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5-26\May 25\"/>
    </mc:Choice>
  </mc:AlternateContent>
  <xr:revisionPtr revIDLastSave="0" documentId="13_ncr:1_{E67FEE95-895B-4518-99C3-7BDE4FFB4E62}"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TTS-II'!$A$5:$G$96</definedName>
    <definedName name="_xlnm.Print_Area" localSheetId="7">'Scheme NPS TTS-II'!$A$1:$G$109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3" i="2" l="1"/>
  <c r="G82" i="5"/>
  <c r="G91" i="5" s="1"/>
  <c r="F82" i="5"/>
  <c r="F91" i="5" s="1"/>
  <c r="G83" i="1"/>
  <c r="G92" i="1" s="1"/>
  <c r="F83" i="1"/>
  <c r="F92" i="1" s="1"/>
  <c r="F173" i="3"/>
  <c r="G83" i="9"/>
  <c r="G92" i="9" s="1"/>
  <c r="F83" i="9"/>
  <c r="F92" i="9" s="1"/>
  <c r="E60" i="9"/>
  <c r="F60" i="9"/>
  <c r="G60" i="9"/>
  <c r="F196" i="3" l="1"/>
  <c r="F205" i="3" s="1"/>
  <c r="G196" i="3"/>
  <c r="G205" i="3" s="1"/>
  <c r="G51" i="4"/>
  <c r="G62" i="4" s="1"/>
  <c r="F51" i="4"/>
  <c r="F62" i="4" s="1"/>
  <c r="G173" i="3"/>
  <c r="E173" i="3"/>
  <c r="E28" i="4" l="1"/>
  <c r="F28" i="4"/>
  <c r="G28" i="4"/>
  <c r="G75" i="7" l="1"/>
  <c r="G84" i="7" s="1"/>
  <c r="F75" i="7"/>
  <c r="F84" i="7" s="1"/>
  <c r="G52" i="7"/>
  <c r="F52" i="7"/>
  <c r="E52" i="7"/>
  <c r="G98" i="6"/>
  <c r="G107" i="6" s="1"/>
  <c r="F98" i="6"/>
  <c r="F107" i="6" s="1"/>
  <c r="G76" i="6"/>
  <c r="F76" i="6"/>
  <c r="E76" i="6"/>
  <c r="G64" i="5" l="1"/>
  <c r="F64" i="5"/>
  <c r="E64" i="5"/>
  <c r="G225" i="2" l="1"/>
  <c r="G234" i="2" s="1"/>
  <c r="F225" i="2"/>
  <c r="F234" i="2" s="1"/>
  <c r="F203" i="2"/>
  <c r="E203" i="2"/>
  <c r="G65" i="1" l="1"/>
  <c r="F65" i="1"/>
  <c r="E65" i="1"/>
</calcChain>
</file>

<file path=xl/sharedStrings.xml><?xml version="1.0" encoding="utf-8"?>
<sst xmlns="http://schemas.openxmlformats.org/spreadsheetml/2006/main" count="2723" uniqueCount="1008">
  <si>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</si>
  <si>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</si>
  <si>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</si>
  <si>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</si>
  <si>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</si>
  <si>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</si>
  <si>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</si>
  <si>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</si>
  <si>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</si>
  <si>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</si>
  <si>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</si>
  <si>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</si>
  <si>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</si>
  <si>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</si>
  <si>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INE018A01030</t>
  </si>
  <si>
    <t>INE298A01020</t>
  </si>
  <si>
    <t>INE296A01024</t>
  </si>
  <si>
    <t>INE522F01014</t>
  </si>
  <si>
    <t>INE016A01026</t>
  </si>
  <si>
    <t>INE361B01024</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</si>
  <si>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</si>
  <si>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</si>
  <si>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</si>
  <si>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</si>
  <si>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</si>
  <si>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</si>
  <si>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</si>
  <si>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</si>
  <si>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</si>
  <si>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</si>
  <si>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</si>
  <si>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</si>
  <si>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</si>
  <si>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</si>
  <si>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</si>
  <si>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</si>
  <si>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</si>
  <si>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</si>
  <si>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</si>
  <si>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</si>
  <si>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</si>
  <si>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</si>
  <si>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</si>
  <si>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</si>
  <si>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</si>
  <si>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</si>
  <si>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</si>
  <si>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</si>
  <si>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</si>
  <si>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</si>
  <si>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</si>
  <si>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</si>
  <si>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</si>
  <si>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INE020B08BU9</t>
  </si>
  <si>
    <t>INE020B08BH6</t>
  </si>
  <si>
    <t>INE261F08AW8</t>
  </si>
  <si>
    <t>INE020B08BB9</t>
  </si>
  <si>
    <t>INE134E08FQ1</t>
  </si>
  <si>
    <t>INE206D08162</t>
  </si>
  <si>
    <t>INE206D08188</t>
  </si>
  <si>
    <t>INE752E07LR8</t>
  </si>
  <si>
    <t>Credit Rating Exposure</t>
  </si>
  <si>
    <t>AAA / Equivalent</t>
  </si>
  <si>
    <t>IN2220220130</t>
  </si>
  <si>
    <t>IN0020150028</t>
  </si>
  <si>
    <t>IN1520220071</t>
  </si>
  <si>
    <t>IN0020060045</t>
  </si>
  <si>
    <t>IN0020220102</t>
  </si>
  <si>
    <t>IN0020160092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</si>
  <si>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</si>
  <si>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</si>
  <si>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</si>
  <si>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</si>
  <si>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</si>
  <si>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</si>
  <si>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</si>
  <si>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</si>
  <si>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</si>
  <si>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</si>
  <si>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</si>
  <si>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</si>
  <si>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</si>
  <si>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</si>
  <si>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</si>
  <si>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</si>
  <si>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</si>
  <si>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</si>
  <si>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</si>
  <si>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</si>
  <si>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</si>
  <si>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</si>
  <si>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</si>
  <si>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</si>
  <si>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</si>
  <si>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</si>
  <si>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</si>
  <si>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</si>
  <si>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</si>
  <si>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</si>
  <si>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</si>
  <si>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</si>
  <si>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</si>
  <si>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</si>
  <si>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</si>
  <si>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</si>
  <si>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</si>
  <si>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</si>
  <si>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</si>
  <si>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</si>
  <si>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</si>
  <si>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</si>
  <si>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</si>
  <si>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</si>
  <si>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</si>
  <si>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</si>
  <si>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</si>
  <si>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</si>
  <si>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</si>
  <si>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</si>
  <si>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</si>
  <si>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</si>
  <si>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</si>
  <si>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</si>
  <si>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</si>
  <si>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</si>
  <si>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</si>
  <si>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</si>
  <si>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</si>
  <si>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</si>
  <si>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</si>
  <si>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</si>
  <si>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</si>
  <si>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</si>
  <si>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</si>
  <si>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</si>
  <si>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</si>
  <si>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</si>
  <si>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</si>
  <si>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</si>
  <si>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</si>
  <si>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</si>
  <si>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</si>
  <si>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</si>
  <si>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</si>
  <si>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</si>
  <si>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</si>
  <si>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</si>
  <si>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</si>
  <si>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</si>
  <si>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</si>
  <si>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</si>
  <si>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</si>
  <si>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</si>
  <si>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</si>
  <si>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</si>
  <si>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</si>
  <si>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</si>
  <si>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</si>
  <si>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</si>
  <si>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</si>
  <si>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</si>
  <si>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</si>
  <si>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</si>
  <si>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</si>
  <si>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</si>
  <si>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</si>
  <si>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</si>
  <si>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</si>
  <si>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</si>
  <si>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</si>
  <si>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</si>
  <si>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</si>
  <si>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</si>
  <si>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</si>
  <si>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</si>
  <si>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</si>
  <si>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</si>
  <si>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</si>
  <si>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</si>
  <si>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</si>
  <si>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</si>
  <si>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</si>
  <si>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</si>
  <si>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</si>
  <si>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</si>
  <si>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</si>
  <si>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</si>
  <si>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</si>
  <si>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</si>
  <si>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</si>
  <si>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</si>
  <si>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</si>
  <si>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</si>
  <si>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</si>
  <si>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</si>
  <si>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</si>
  <si>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</si>
  <si>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</si>
  <si>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</si>
  <si>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DABUR INDIA LTD.</t>
  </si>
  <si>
    <t>CIPLA</t>
  </si>
  <si>
    <t>DIVIS LABORATORIES LTD.</t>
  </si>
  <si>
    <t>ULTRATECH CEMENT LIMITED</t>
  </si>
  <si>
    <t>HINDALCO EQUITY</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</si>
  <si>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</si>
  <si>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</si>
  <si>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</si>
  <si>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</si>
  <si>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</si>
  <si>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</si>
  <si>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</si>
  <si>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</si>
  <si>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</si>
  <si>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</si>
  <si>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</si>
  <si>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</si>
  <si>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</si>
  <si>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</si>
  <si>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</si>
  <si>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</si>
  <si>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</si>
  <si>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</si>
  <si>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</si>
  <si>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</si>
  <si>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</si>
  <si>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</si>
  <si>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</si>
  <si>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</si>
  <si>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</si>
  <si>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</si>
  <si>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</si>
  <si>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</si>
  <si>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</si>
  <si>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</si>
  <si>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</si>
  <si>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</si>
  <si>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</si>
  <si>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</si>
  <si>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</si>
  <si>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</si>
  <si>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</si>
  <si>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</si>
  <si>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</si>
  <si>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</si>
  <si>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</si>
  <si>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</si>
  <si>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</si>
  <si>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</si>
  <si>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</si>
  <si>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</si>
  <si>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</si>
  <si>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</si>
  <si>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</si>
  <si>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</si>
  <si>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</si>
  <si>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</si>
  <si>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</si>
  <si>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</si>
  <si>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8.33% C GSE 07 JUN 2036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</si>
  <si>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</si>
  <si>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</si>
  <si>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</si>
  <si>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</si>
  <si>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</si>
  <si>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</si>
  <si>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</si>
  <si>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</si>
  <si>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</si>
  <si>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</si>
  <si>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</si>
  <si>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</si>
  <si>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</si>
  <si>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</si>
  <si>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</si>
  <si>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</si>
  <si>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</si>
  <si>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</si>
  <si>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</si>
  <si>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</si>
  <si>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</si>
  <si>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</si>
  <si>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</si>
  <si>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</si>
  <si>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</si>
  <si>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</si>
  <si>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</si>
  <si>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</si>
  <si>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</si>
  <si>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</si>
  <si>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</si>
  <si>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</si>
  <si>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</si>
  <si>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</si>
  <si>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</si>
  <si>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</si>
  <si>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</si>
  <si>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</si>
  <si>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</si>
  <si>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</si>
  <si>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</si>
  <si>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</si>
  <si>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</si>
  <si>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</si>
  <si>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</si>
  <si>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</si>
  <si>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</si>
  <si>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</si>
  <si>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</si>
  <si>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</si>
  <si>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</si>
  <si>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</si>
  <si>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</si>
  <si>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</si>
  <si>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</si>
  <si>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</si>
  <si>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</si>
  <si>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</si>
  <si>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</si>
  <si>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</si>
  <si>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</si>
  <si>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</si>
  <si>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</si>
  <si>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</si>
  <si>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</si>
  <si>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</si>
  <si>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</si>
  <si>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</si>
  <si>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</si>
  <si>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</si>
  <si>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</si>
  <si>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</si>
  <si>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</si>
  <si>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</si>
  <si>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</si>
  <si>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</si>
  <si>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</si>
  <si>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</si>
  <si>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</si>
  <si>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</si>
  <si>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</si>
  <si>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</si>
  <si>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</si>
  <si>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</si>
  <si>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</si>
  <si>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</si>
  <si>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</si>
  <si>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</si>
  <si>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</si>
  <si>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</si>
  <si>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</si>
  <si>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</si>
  <si>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</si>
  <si>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</si>
  <si>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</si>
  <si>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</si>
  <si>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</si>
  <si>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</si>
  <si>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</si>
  <si>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</si>
  <si>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</si>
  <si>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</si>
  <si>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</si>
  <si>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</si>
  <si>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</si>
  <si>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</si>
  <si>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</si>
  <si>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</si>
  <si>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</si>
  <si>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6.94% NHAI SERIES VII 27 NOV 2037</t>
  </si>
  <si>
    <t>INE906B07IG5</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</si>
  <si>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</si>
  <si>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</si>
  <si>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</si>
  <si>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</si>
  <si>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</si>
  <si>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</si>
  <si>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</si>
  <si>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</si>
  <si>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</si>
  <si>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</si>
  <si>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</si>
  <si>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</si>
  <si>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</si>
  <si>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</si>
  <si>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</si>
  <si>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</si>
  <si>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</si>
  <si>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</si>
  <si>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</si>
  <si>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</si>
  <si>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</si>
  <si>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</si>
  <si>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</si>
  <si>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</si>
  <si>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</si>
  <si>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</si>
  <si>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</si>
  <si>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</si>
  <si>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</si>
  <si>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</si>
  <si>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</si>
  <si>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</si>
  <si>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</si>
  <si>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</si>
  <si>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</si>
  <si>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</si>
  <si>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</si>
  <si>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</si>
  <si>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</si>
  <si>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</si>
  <si>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</si>
  <si>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</si>
  <si>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</si>
  <si>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</si>
  <si>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</si>
  <si>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</si>
  <si>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</si>
  <si>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</si>
  <si>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</si>
  <si>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</si>
  <si>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</si>
  <si>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</si>
  <si>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</si>
  <si>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</si>
  <si>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</si>
  <si>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</si>
  <si>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</si>
  <si>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TECH MAHINDRA LIMITED</t>
  </si>
  <si>
    <t>INE669C01036</t>
  </si>
  <si>
    <t>INF846K01N65</t>
  </si>
  <si>
    <t>8.40% MUTHOOT FIN SERIES 28 A OPTION I 28 AUG 2028</t>
  </si>
  <si>
    <t>INE414G07II5</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</si>
  <si>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</si>
  <si>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</si>
  <si>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</si>
  <si>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</si>
  <si>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</si>
  <si>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</si>
  <si>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</si>
  <si>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</si>
  <si>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</si>
  <si>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</si>
  <si>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</si>
  <si>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</si>
  <si>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</si>
  <si>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</si>
  <si>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</si>
  <si>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</si>
  <si>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</si>
  <si>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</si>
  <si>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</si>
  <si>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</si>
  <si>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</si>
  <si>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</si>
  <si>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</si>
  <si>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</si>
  <si>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</si>
  <si>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</si>
  <si>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</si>
  <si>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</si>
  <si>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</si>
  <si>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</si>
  <si>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</si>
  <si>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</si>
  <si>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</si>
  <si>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</si>
  <si>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</si>
  <si>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</si>
  <si>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</si>
  <si>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</si>
  <si>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</si>
  <si>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</si>
  <si>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</si>
  <si>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</si>
  <si>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</si>
  <si>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</si>
  <si>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</si>
  <si>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</si>
  <si>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</si>
  <si>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</si>
  <si>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</si>
  <si>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</si>
  <si>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</si>
  <si>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</si>
  <si>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</si>
  <si>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</si>
  <si>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</si>
  <si>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</si>
  <si>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</si>
  <si>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</si>
  <si>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</si>
  <si>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</si>
  <si>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</si>
  <si>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</si>
  <si>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</si>
  <si>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</si>
  <si>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</si>
  <si>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</si>
  <si>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</si>
  <si>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</si>
  <si>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</si>
  <si>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</si>
  <si>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</si>
  <si>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</si>
  <si>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</si>
  <si>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</si>
  <si>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</si>
  <si>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</si>
  <si>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</si>
  <si>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</si>
  <si>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</si>
  <si>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</si>
  <si>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</si>
  <si>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</si>
  <si>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</si>
  <si>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</si>
  <si>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</si>
  <si>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</si>
  <si>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</si>
  <si>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</si>
  <si>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</si>
  <si>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</si>
  <si>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</si>
  <si>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</si>
  <si>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</si>
  <si>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</si>
  <si>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</si>
  <si>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</si>
  <si>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</si>
  <si>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</si>
  <si>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</si>
  <si>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</si>
  <si>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</si>
  <si>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</si>
  <si>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</si>
  <si>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</si>
  <si>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</si>
  <si>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</si>
  <si>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</si>
  <si>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</si>
  <si>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</si>
  <si>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</si>
  <si>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</si>
  <si>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</si>
  <si>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</si>
  <si>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</si>
  <si>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</si>
  <si>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</si>
  <si>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</si>
  <si>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</si>
  <si>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</si>
  <si>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</si>
  <si>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</si>
  <si>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</si>
  <si>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</si>
  <si>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</si>
  <si>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</si>
  <si>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</si>
  <si>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</si>
  <si>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</si>
  <si>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</si>
  <si>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</si>
  <si>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</si>
  <si>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</si>
  <si>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</si>
  <si>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</si>
  <si>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</si>
  <si>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</si>
  <si>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</si>
  <si>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</si>
  <si>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</si>
  <si>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</si>
  <si>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</si>
  <si>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</si>
  <si>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</si>
  <si>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</si>
  <si>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</si>
  <si>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</si>
  <si>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</si>
  <si>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</si>
  <si>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</si>
  <si>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</si>
  <si>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</si>
  <si>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</si>
  <si>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</si>
  <si>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</si>
  <si>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</si>
  <si>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</si>
  <si>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</si>
  <si>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</si>
  <si>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</si>
  <si>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</si>
  <si>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</si>
  <si>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</si>
  <si>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</si>
  <si>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</si>
  <si>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</si>
  <si>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</si>
  <si>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</si>
  <si>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</si>
  <si>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</si>
  <si>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</si>
  <si>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</si>
  <si>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</si>
  <si>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</si>
  <si>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</si>
  <si>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27320</t>
  </si>
  <si>
    <t>Manufacture of other electronic and electric wires and cables (insulated wire and cable made of steel, copper, aluminium)</t>
  </si>
  <si>
    <t>SAMVARDHANA MOTHERSON INTERNATIONAL LIMITED</t>
  </si>
  <si>
    <t>INE775A01035</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</si>
  <si>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</si>
  <si>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</si>
  <si>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</si>
  <si>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</si>
  <si>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</si>
  <si>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</si>
  <si>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</si>
  <si>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</si>
  <si>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</si>
  <si>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</si>
  <si>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</si>
  <si>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</si>
  <si>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</si>
  <si>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</si>
  <si>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</si>
  <si>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</si>
  <si>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</si>
  <si>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</si>
  <si>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</si>
  <si>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</si>
  <si>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</si>
  <si>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</si>
  <si>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</si>
  <si>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</si>
  <si>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</si>
  <si>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</si>
  <si>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</si>
  <si>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</si>
  <si>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</si>
  <si>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</si>
  <si>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</si>
  <si>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</si>
  <si>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</si>
  <si>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</si>
  <si>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</si>
  <si>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</si>
  <si>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</si>
  <si>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</si>
  <si>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</si>
  <si>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</si>
  <si>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</si>
  <si>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</si>
  <si>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</si>
  <si>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</si>
  <si>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</si>
  <si>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</si>
  <si>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</si>
  <si>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</si>
  <si>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</si>
  <si>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</si>
  <si>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</si>
  <si>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</si>
  <si>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</si>
  <si>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</si>
  <si>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</si>
  <si>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</si>
  <si>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</si>
  <si>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</si>
  <si>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</si>
  <si>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</si>
  <si>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</si>
  <si>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</si>
  <si>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</si>
  <si>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</si>
  <si>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</si>
  <si>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</si>
  <si>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</si>
  <si>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</si>
  <si>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</si>
  <si>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</si>
  <si>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</si>
  <si>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</si>
  <si>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</si>
  <si>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</si>
  <si>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</si>
  <si>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</si>
  <si>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</si>
  <si>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</si>
  <si>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</si>
  <si>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</si>
  <si>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</si>
  <si>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</si>
  <si>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</si>
  <si>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</si>
  <si>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</si>
  <si>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</si>
  <si>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</si>
  <si>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</si>
  <si>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</si>
  <si>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</si>
  <si>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</si>
  <si>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</si>
  <si>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</si>
  <si>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</si>
  <si>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</si>
  <si>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</si>
  <si>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</si>
  <si>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</si>
  <si>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</si>
  <si>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</si>
  <si>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</si>
  <si>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</si>
  <si>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</si>
  <si>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</si>
  <si>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</si>
  <si>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</si>
  <si>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</si>
  <si>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</si>
  <si>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</si>
  <si>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</si>
  <si>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</si>
  <si>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</si>
  <si>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</si>
  <si>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</si>
  <si>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</si>
  <si>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</si>
  <si>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</si>
  <si>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</si>
  <si>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</si>
  <si>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</si>
  <si>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</si>
  <si>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</si>
  <si>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</si>
  <si>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</si>
  <si>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</si>
  <si>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</si>
  <si>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</si>
  <si>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</si>
  <si>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</si>
  <si>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</si>
  <si>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</si>
  <si>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</si>
  <si>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</si>
  <si>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</si>
  <si>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</si>
  <si>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</si>
  <si>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</si>
  <si>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</si>
  <si>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</si>
  <si>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</si>
  <si>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</si>
  <si>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</si>
  <si>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</si>
  <si>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</si>
  <si>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</si>
  <si>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</si>
  <si>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</si>
  <si>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</si>
  <si>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</si>
  <si>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</si>
  <si>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</si>
  <si>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</si>
  <si>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</si>
  <si>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</si>
  <si>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</si>
  <si>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</si>
  <si>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</si>
  <si>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</si>
  <si>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</si>
  <si>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</si>
  <si>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</si>
  <si>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</si>
  <si>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</si>
  <si>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</si>
  <si>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</si>
  <si>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</si>
  <si>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</si>
  <si>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</si>
  <si>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</si>
  <si>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</si>
  <si>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</si>
  <si>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</si>
  <si>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</si>
  <si>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</si>
  <si>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</si>
  <si>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</si>
  <si>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</si>
  <si>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</si>
  <si>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7.64% NABARD 06 DEC 2029</t>
  </si>
  <si>
    <t>INE261F08EJ7</t>
  </si>
  <si>
    <t>7.68% SIDBI 10 SEPT 2027</t>
  </si>
  <si>
    <t>INE556F08KQ2</t>
  </si>
  <si>
    <t>7.44% IRFC 13 JUNE 2034</t>
  </si>
  <si>
    <t>INE053F08395</t>
  </si>
  <si>
    <t>8.06% BAJAJ FINANCE LTD 15 MAY 2029</t>
  </si>
  <si>
    <t>INE296A07SZ2</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</si>
  <si>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</si>
  <si>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</si>
  <si>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</si>
  <si>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</si>
  <si>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</si>
  <si>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</si>
  <si>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</si>
  <si>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</si>
  <si>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</si>
  <si>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</si>
  <si>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</si>
  <si>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</si>
  <si>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</si>
  <si>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</si>
  <si>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</si>
  <si>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</si>
  <si>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</si>
  <si>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</si>
  <si>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</si>
  <si>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</si>
  <si>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</si>
  <si>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</si>
  <si>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</si>
  <si>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</si>
  <si>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</si>
  <si>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</si>
  <si>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</si>
  <si>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</si>
  <si>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</si>
  <si>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</si>
  <si>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</si>
  <si>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</si>
  <si>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</si>
  <si>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</si>
  <si>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</si>
  <si>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</si>
  <si>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</si>
  <si>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</si>
  <si>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</si>
  <si>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</si>
  <si>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</si>
  <si>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</si>
  <si>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</si>
  <si>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</si>
  <si>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</si>
  <si>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</si>
  <si>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</si>
  <si>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</si>
  <si>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</si>
  <si>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</si>
  <si>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</si>
  <si>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</si>
  <si>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</si>
  <si>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</si>
  <si>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</si>
  <si>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</si>
  <si>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</si>
  <si>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</si>
  <si>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</si>
  <si>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</si>
  <si>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</si>
  <si>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</si>
  <si>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</si>
  <si>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</si>
  <si>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</si>
  <si>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</si>
  <si>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</si>
  <si>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</si>
  <si>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</si>
  <si>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</si>
  <si>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</si>
  <si>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</si>
  <si>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</si>
  <si>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</si>
  <si>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</si>
  <si>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</si>
  <si>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</si>
  <si>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</si>
  <si>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</si>
  <si>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</si>
  <si>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</si>
  <si>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</si>
  <si>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</si>
  <si>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</si>
  <si>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</si>
  <si>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</si>
  <si>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</si>
  <si>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</si>
  <si>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</si>
  <si>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</si>
  <si>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</si>
  <si>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</si>
  <si>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</si>
  <si>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</si>
  <si>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</si>
  <si>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</si>
  <si>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</si>
  <si>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</si>
  <si>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</si>
  <si>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</si>
  <si>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</si>
  <si>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</si>
  <si>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</si>
  <si>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</si>
  <si>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</si>
  <si>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</si>
  <si>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</si>
  <si>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</si>
  <si>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</si>
  <si>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</si>
  <si>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</si>
  <si>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</si>
  <si>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</si>
  <si>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</si>
  <si>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</si>
  <si>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</si>
  <si>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</si>
  <si>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</si>
  <si>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</si>
  <si>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</si>
  <si>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</si>
  <si>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</si>
  <si>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</si>
  <si>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</si>
  <si>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</si>
  <si>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</si>
  <si>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</si>
  <si>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</si>
  <si>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</si>
  <si>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</si>
  <si>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</si>
  <si>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</si>
  <si>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</si>
  <si>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</si>
  <si>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</si>
  <si>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</si>
  <si>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</si>
  <si>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</si>
  <si>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</si>
  <si>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</si>
  <si>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</si>
  <si>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</si>
  <si>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</si>
  <si>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</si>
  <si>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</si>
  <si>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</si>
  <si>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</si>
  <si>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</si>
  <si>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</si>
  <si>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</si>
  <si>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</si>
  <si>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</si>
  <si>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</si>
  <si>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</si>
  <si>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</si>
  <si>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</si>
  <si>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</si>
  <si>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</si>
  <si>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</si>
  <si>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</si>
  <si>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</si>
  <si>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</si>
  <si>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</si>
  <si>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</si>
  <si>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</si>
  <si>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</si>
  <si>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</si>
  <si>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</si>
  <si>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</si>
  <si>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</si>
  <si>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</si>
  <si>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</si>
  <si>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</si>
  <si>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</si>
  <si>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</si>
  <si>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</si>
  <si>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</si>
  <si>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</si>
  <si>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</si>
  <si>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</si>
  <si>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</si>
  <si>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</si>
  <si>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</si>
  <si>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</si>
  <si>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</si>
  <si>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</si>
  <si>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</si>
  <si>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</si>
  <si>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</si>
  <si>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</si>
  <si>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</si>
  <si>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</si>
  <si>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</si>
  <si>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</si>
  <si>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</si>
  <si>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7.37% HUDCO LTD 12 MAR 2035</t>
  </si>
  <si>
    <t>INE031A08947</t>
  </si>
  <si>
    <t>7.97% AXIS FINANCE LTD 27 MAR 2030</t>
  </si>
  <si>
    <t>INE891K07AE2</t>
  </si>
  <si>
    <t>07.21% GUJARAT SDL 05 MAR 2035</t>
  </si>
  <si>
    <t>IN1520240277</t>
  </si>
  <si>
    <t>LUPIN LIMITED</t>
  </si>
  <si>
    <t>INE326A01037</t>
  </si>
  <si>
    <t>INE663F01032</t>
  </si>
  <si>
    <t>ETERNAL LTD</t>
  </si>
  <si>
    <t>6.90% GSEC 15 APR 2065</t>
  </si>
  <si>
    <t>IN0020250018</t>
  </si>
  <si>
    <t>06.75% GSEC 23 DEC 2029</t>
  </si>
  <si>
    <t>IN0020240183</t>
  </si>
  <si>
    <t>06.33% GSEC 05 MAY 2035</t>
  </si>
  <si>
    <t>IN0020250026</t>
  </si>
  <si>
    <t>Portfolio Statement as on May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</si>
</sst>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3"/>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955</v>
      </c>
      <c r="B1" s="1"/>
      <c r="C1" s="67"/>
      <c r="D1" s="1"/>
      <c r="E1" s="96"/>
      <c r="F1" s="26"/>
      <c r="G1" s="26"/>
    </row>
    <row r="2" spans="1:7" s="28" customFormat="1" x14ac:dyDescent="0.25">
      <c r="A2" s="1" t="s">
        <v>956</v>
      </c>
      <c r="B2" s="1"/>
      <c r="C2" s="67"/>
      <c r="D2" s="1"/>
      <c r="E2" s="26"/>
      <c r="F2" s="26"/>
      <c r="G2" s="26"/>
    </row>
    <row r="3" spans="1:7" s="28" customFormat="1" x14ac:dyDescent="0.25">
      <c r="A3" s="1" t="s">
        <v>1007</v>
      </c>
      <c r="B3" s="1"/>
      <c r="C3" s="67"/>
      <c r="D3" s="1"/>
      <c r="E3" s="25"/>
      <c r="F3" s="25"/>
      <c r="G3" s="26"/>
    </row>
    <row r="4" spans="1:7" s="30" customFormat="1" x14ac:dyDescent="0.25">
      <c r="A4" s="110"/>
      <c r="B4" s="110"/>
      <c r="C4" s="110"/>
      <c r="D4" s="110"/>
      <c r="E4" s="110"/>
      <c r="F4" s="110"/>
      <c r="G4" s="110"/>
    </row>
    <row r="5" spans="1:7" s="28" customFormat="1" ht="30" x14ac:dyDescent="0.25">
      <c r="A5" s="31" t="s">
        <v>89</v>
      </c>
      <c r="B5" s="31" t="s">
        <v>90</v>
      </c>
      <c r="C5" s="31" t="s">
        <v>91</v>
      </c>
      <c r="D5" s="31" t="s">
        <v>92</v>
      </c>
      <c r="E5" s="32" t="s">
        <v>0</v>
      </c>
      <c r="F5" s="32" t="s">
        <v>93</v>
      </c>
      <c r="G5" s="32" t="s">
        <v>1</v>
      </c>
    </row>
    <row r="6" spans="1:7" s="28" customFormat="1" x14ac:dyDescent="0.25">
      <c r="A6" s="33" t="s">
        <v>94</v>
      </c>
      <c r="B6" s="33"/>
      <c r="C6" s="68"/>
      <c r="D6" s="75"/>
      <c r="E6" s="34"/>
      <c r="F6" s="35"/>
      <c r="G6" s="32"/>
    </row>
    <row r="7" spans="1:7" s="28" customFormat="1" x14ac:dyDescent="0.25">
      <c r="A7" s="38" t="s">
        <v>95</v>
      </c>
      <c r="B7" s="38"/>
      <c r="C7" s="31"/>
      <c r="D7" s="69"/>
      <c r="E7" s="39"/>
      <c r="F7" s="35"/>
      <c r="G7" s="32"/>
    </row>
    <row r="8" spans="1:7" s="28" customFormat="1" x14ac:dyDescent="0.25">
      <c r="A8" s="40" t="s">
        <v>195</v>
      </c>
      <c r="B8" s="40" t="s">
        <v>17</v>
      </c>
      <c r="C8" s="37" t="s">
        <v>96</v>
      </c>
      <c r="D8" s="70" t="s">
        <v>97</v>
      </c>
      <c r="E8" s="41">
        <v>545220</v>
      </c>
      <c r="F8" s="42">
        <v>216615906</v>
      </c>
      <c r="G8" s="42">
        <v>1.1116872529282376</v>
      </c>
    </row>
    <row r="9" spans="1:7" s="28" customFormat="1" x14ac:dyDescent="0.25">
      <c r="A9" s="40" t="s">
        <v>196</v>
      </c>
      <c r="B9" s="40" t="s">
        <v>27</v>
      </c>
      <c r="C9" s="37" t="s">
        <v>98</v>
      </c>
      <c r="D9" s="70" t="s">
        <v>99</v>
      </c>
      <c r="E9" s="41">
        <v>165363</v>
      </c>
      <c r="F9" s="42">
        <v>182941086.90000001</v>
      </c>
      <c r="G9" s="42">
        <v>0.93886583907447207</v>
      </c>
    </row>
    <row r="10" spans="1:7" s="28" customFormat="1" x14ac:dyDescent="0.25">
      <c r="A10" s="40" t="s">
        <v>987</v>
      </c>
      <c r="B10" s="40" t="s">
        <v>988</v>
      </c>
      <c r="C10" s="37" t="s">
        <v>989</v>
      </c>
      <c r="D10" s="70" t="s">
        <v>990</v>
      </c>
      <c r="E10" s="41">
        <v>320000</v>
      </c>
      <c r="F10" s="42">
        <v>152304000</v>
      </c>
      <c r="G10" s="42">
        <v>0.78163426913803047</v>
      </c>
    </row>
    <row r="11" spans="1:7" s="28" customFormat="1" x14ac:dyDescent="0.25">
      <c r="A11" s="40" t="s">
        <v>197</v>
      </c>
      <c r="B11" s="40" t="s">
        <v>11</v>
      </c>
      <c r="C11" s="37" t="s">
        <v>100</v>
      </c>
      <c r="D11" s="70" t="s">
        <v>101</v>
      </c>
      <c r="E11" s="41">
        <v>1146249</v>
      </c>
      <c r="F11" s="42">
        <v>479189394.44999999</v>
      </c>
      <c r="G11" s="42">
        <v>2.4592318790683176</v>
      </c>
    </row>
    <row r="12" spans="1:7" s="28" customFormat="1" ht="45" x14ac:dyDescent="0.25">
      <c r="A12" s="40" t="s">
        <v>198</v>
      </c>
      <c r="B12" s="40" t="s">
        <v>24</v>
      </c>
      <c r="C12" s="37" t="s">
        <v>154</v>
      </c>
      <c r="D12" s="70" t="s">
        <v>155</v>
      </c>
      <c r="E12" s="41">
        <v>790662</v>
      </c>
      <c r="F12" s="42">
        <v>1123451635.8</v>
      </c>
      <c r="G12" s="42">
        <v>5.7656285997771413</v>
      </c>
    </row>
    <row r="13" spans="1:7" s="28" customFormat="1" ht="45" x14ac:dyDescent="0.25">
      <c r="A13" s="40" t="s">
        <v>604</v>
      </c>
      <c r="B13" s="40" t="s">
        <v>605</v>
      </c>
      <c r="C13" s="37" t="s">
        <v>154</v>
      </c>
      <c r="D13" s="70" t="s">
        <v>155</v>
      </c>
      <c r="E13" s="41">
        <v>891970</v>
      </c>
      <c r="F13" s="42">
        <v>284003248</v>
      </c>
      <c r="G13" s="42">
        <v>1.4575235790478698</v>
      </c>
    </row>
    <row r="14" spans="1:7" s="28" customFormat="1" ht="60" x14ac:dyDescent="0.25">
      <c r="A14" s="40" t="s">
        <v>199</v>
      </c>
      <c r="B14" s="40" t="s">
        <v>18</v>
      </c>
      <c r="C14" s="37" t="s">
        <v>102</v>
      </c>
      <c r="D14" s="70" t="s">
        <v>103</v>
      </c>
      <c r="E14" s="41">
        <v>354910</v>
      </c>
      <c r="F14" s="42">
        <v>171403784.5</v>
      </c>
      <c r="G14" s="42">
        <v>0.87965563494819543</v>
      </c>
    </row>
    <row r="15" spans="1:7" s="28" customFormat="1" ht="60" x14ac:dyDescent="0.25">
      <c r="A15" s="40" t="s">
        <v>997</v>
      </c>
      <c r="B15" s="40" t="s">
        <v>998</v>
      </c>
      <c r="C15" s="37" t="s">
        <v>104</v>
      </c>
      <c r="D15" s="70" t="s">
        <v>105</v>
      </c>
      <c r="E15" s="41">
        <v>124500</v>
      </c>
      <c r="F15" s="42">
        <v>243733650</v>
      </c>
      <c r="G15" s="42">
        <v>1.2508573207669824</v>
      </c>
    </row>
    <row r="16" spans="1:7" s="28" customFormat="1" ht="60" x14ac:dyDescent="0.25">
      <c r="A16" s="40" t="s">
        <v>201</v>
      </c>
      <c r="B16" s="40" t="s">
        <v>19</v>
      </c>
      <c r="C16" s="37" t="s">
        <v>104</v>
      </c>
      <c r="D16" s="70" t="s">
        <v>105</v>
      </c>
      <c r="E16" s="41">
        <v>23100</v>
      </c>
      <c r="F16" s="42">
        <v>152737200</v>
      </c>
      <c r="G16" s="42">
        <v>0.78385748038258474</v>
      </c>
    </row>
    <row r="17" spans="1:7" s="28" customFormat="1" ht="60" x14ac:dyDescent="0.25">
      <c r="A17" s="40" t="s">
        <v>200</v>
      </c>
      <c r="B17" s="40" t="s">
        <v>20</v>
      </c>
      <c r="C17" s="37" t="s">
        <v>104</v>
      </c>
      <c r="D17" s="70" t="s">
        <v>105</v>
      </c>
      <c r="E17" s="41">
        <v>97045</v>
      </c>
      <c r="F17" s="42">
        <v>142238856.5</v>
      </c>
      <c r="G17" s="42">
        <v>0.72997928251002397</v>
      </c>
    </row>
    <row r="18" spans="1:7" s="28" customFormat="1" ht="30" x14ac:dyDescent="0.25">
      <c r="A18" s="40" t="s">
        <v>842</v>
      </c>
      <c r="B18" s="40" t="s">
        <v>843</v>
      </c>
      <c r="C18" s="37" t="s">
        <v>844</v>
      </c>
      <c r="D18" s="70" t="s">
        <v>845</v>
      </c>
      <c r="E18" s="41">
        <v>46950</v>
      </c>
      <c r="F18" s="42">
        <v>239374575</v>
      </c>
      <c r="G18" s="42">
        <v>1.228486257618655</v>
      </c>
    </row>
    <row r="19" spans="1:7" s="28" customFormat="1" x14ac:dyDescent="0.25">
      <c r="A19" s="40" t="s">
        <v>202</v>
      </c>
      <c r="B19" s="40" t="s">
        <v>10</v>
      </c>
      <c r="C19" s="37" t="s">
        <v>106</v>
      </c>
      <c r="D19" s="70" t="s">
        <v>107</v>
      </c>
      <c r="E19" s="41">
        <v>49685</v>
      </c>
      <c r="F19" s="42">
        <v>556968850</v>
      </c>
      <c r="G19" s="42">
        <v>2.8584012238838068</v>
      </c>
    </row>
    <row r="20" spans="1:7" s="28" customFormat="1" x14ac:dyDescent="0.25">
      <c r="A20" s="40" t="s">
        <v>366</v>
      </c>
      <c r="B20" s="40" t="s">
        <v>364</v>
      </c>
      <c r="C20" s="37" t="s">
        <v>106</v>
      </c>
      <c r="D20" s="70" t="s">
        <v>107</v>
      </c>
      <c r="E20" s="41">
        <v>478787</v>
      </c>
      <c r="F20" s="42">
        <v>265008604.5</v>
      </c>
      <c r="G20" s="42">
        <v>1.360041803850502</v>
      </c>
    </row>
    <row r="21" spans="1:7" s="28" customFormat="1" ht="30" x14ac:dyDescent="0.25">
      <c r="A21" s="40" t="s">
        <v>696</v>
      </c>
      <c r="B21" s="40" t="s">
        <v>697</v>
      </c>
      <c r="C21" s="37" t="s">
        <v>698</v>
      </c>
      <c r="D21" s="70" t="s">
        <v>699</v>
      </c>
      <c r="E21" s="41">
        <v>323920</v>
      </c>
      <c r="F21" s="42">
        <v>307367688</v>
      </c>
      <c r="G21" s="42">
        <v>1.5774314408454548</v>
      </c>
    </row>
    <row r="22" spans="1:7" s="28" customFormat="1" ht="30" x14ac:dyDescent="0.25">
      <c r="A22" s="40" t="s">
        <v>203</v>
      </c>
      <c r="B22" s="40" t="s">
        <v>2</v>
      </c>
      <c r="C22" s="37" t="s">
        <v>108</v>
      </c>
      <c r="D22" s="70" t="s">
        <v>109</v>
      </c>
      <c r="E22" s="41">
        <v>309090</v>
      </c>
      <c r="F22" s="42">
        <v>195808515</v>
      </c>
      <c r="G22" s="42">
        <v>1.0049023368593606</v>
      </c>
    </row>
    <row r="23" spans="1:7" s="28" customFormat="1" ht="30" x14ac:dyDescent="0.25">
      <c r="A23" s="40" t="s">
        <v>737</v>
      </c>
      <c r="B23" s="40" t="s">
        <v>738</v>
      </c>
      <c r="C23" s="37" t="s">
        <v>739</v>
      </c>
      <c r="D23" s="70" t="s">
        <v>740</v>
      </c>
      <c r="E23" s="41">
        <v>102800</v>
      </c>
      <c r="F23" s="42">
        <v>186242760</v>
      </c>
      <c r="G23" s="42">
        <v>0.95581024526505931</v>
      </c>
    </row>
    <row r="24" spans="1:7" s="28" customFormat="1" ht="30" x14ac:dyDescent="0.25">
      <c r="A24" s="40" t="s">
        <v>741</v>
      </c>
      <c r="B24" s="40" t="s">
        <v>742</v>
      </c>
      <c r="C24" s="37" t="s">
        <v>743</v>
      </c>
      <c r="D24" s="70" t="s">
        <v>744</v>
      </c>
      <c r="E24" s="41">
        <v>1276275</v>
      </c>
      <c r="F24" s="42">
        <v>490855365</v>
      </c>
      <c r="G24" s="42">
        <v>2.5191024167077432</v>
      </c>
    </row>
    <row r="25" spans="1:7" s="28" customFormat="1" ht="30" x14ac:dyDescent="0.25">
      <c r="A25" s="40" t="s">
        <v>560</v>
      </c>
      <c r="B25" s="40" t="s">
        <v>561</v>
      </c>
      <c r="C25" s="37" t="s">
        <v>606</v>
      </c>
      <c r="D25" s="70" t="s">
        <v>607</v>
      </c>
      <c r="E25" s="41">
        <v>228070</v>
      </c>
      <c r="F25" s="42">
        <v>348262890</v>
      </c>
      <c r="G25" s="42">
        <v>1.7873083405100867</v>
      </c>
    </row>
    <row r="26" spans="1:7" s="28" customFormat="1" ht="30" x14ac:dyDescent="0.25">
      <c r="A26" s="40" t="s">
        <v>204</v>
      </c>
      <c r="B26" s="40" t="s">
        <v>15</v>
      </c>
      <c r="C26" s="37" t="s">
        <v>110</v>
      </c>
      <c r="D26" s="70" t="s">
        <v>111</v>
      </c>
      <c r="E26" s="41">
        <v>102570</v>
      </c>
      <c r="F26" s="42">
        <v>335209017</v>
      </c>
      <c r="G26" s="42">
        <v>1.720314995083994</v>
      </c>
    </row>
    <row r="27" spans="1:7" s="28" customFormat="1" x14ac:dyDescent="0.25">
      <c r="A27" s="40" t="s">
        <v>205</v>
      </c>
      <c r="B27" s="40" t="s">
        <v>3</v>
      </c>
      <c r="C27" s="37" t="s">
        <v>112</v>
      </c>
      <c r="D27" s="70" t="s">
        <v>113</v>
      </c>
      <c r="E27" s="41">
        <v>197144</v>
      </c>
      <c r="F27" s="42">
        <v>586858259.20000005</v>
      </c>
      <c r="G27" s="42">
        <v>3.0117956620798454</v>
      </c>
    </row>
    <row r="28" spans="1:7" s="28" customFormat="1" x14ac:dyDescent="0.25">
      <c r="A28" s="40" t="s">
        <v>387</v>
      </c>
      <c r="B28" s="40" t="s">
        <v>388</v>
      </c>
      <c r="C28" s="37" t="s">
        <v>389</v>
      </c>
      <c r="D28" s="70" t="s">
        <v>390</v>
      </c>
      <c r="E28" s="41">
        <v>25100</v>
      </c>
      <c r="F28" s="42">
        <v>309206900</v>
      </c>
      <c r="G28" s="42">
        <v>1.5868703992930981</v>
      </c>
    </row>
    <row r="29" spans="1:7" s="28" customFormat="1" ht="30" x14ac:dyDescent="0.25">
      <c r="A29" s="40" t="s">
        <v>700</v>
      </c>
      <c r="B29" s="40" t="s">
        <v>701</v>
      </c>
      <c r="C29" s="37" t="s">
        <v>702</v>
      </c>
      <c r="D29" s="70" t="s">
        <v>703</v>
      </c>
      <c r="E29" s="41">
        <v>1175450</v>
      </c>
      <c r="F29" s="42">
        <v>277441463.5</v>
      </c>
      <c r="G29" s="42">
        <v>1.4238480640784748</v>
      </c>
    </row>
    <row r="30" spans="1:7" s="28" customFormat="1" ht="30" x14ac:dyDescent="0.25">
      <c r="A30" s="40" t="s">
        <v>608</v>
      </c>
      <c r="B30" s="40" t="s">
        <v>609</v>
      </c>
      <c r="C30" s="37" t="s">
        <v>770</v>
      </c>
      <c r="D30" s="70" t="s">
        <v>771</v>
      </c>
      <c r="E30" s="41">
        <v>1347625</v>
      </c>
      <c r="F30" s="42">
        <v>206348340</v>
      </c>
      <c r="G30" s="42">
        <v>1.0589934205519604</v>
      </c>
    </row>
    <row r="31" spans="1:7" s="28" customFormat="1" x14ac:dyDescent="0.25">
      <c r="A31" s="40" t="s">
        <v>562</v>
      </c>
      <c r="B31" s="40" t="s">
        <v>563</v>
      </c>
      <c r="C31" s="37" t="s">
        <v>114</v>
      </c>
      <c r="D31" s="70" t="s">
        <v>115</v>
      </c>
      <c r="E31" s="41">
        <v>40055</v>
      </c>
      <c r="F31" s="42">
        <v>172609011.5</v>
      </c>
      <c r="G31" s="42">
        <v>0.88584094016204684</v>
      </c>
    </row>
    <row r="32" spans="1:7" s="28" customFormat="1" x14ac:dyDescent="0.25">
      <c r="A32" s="40" t="s">
        <v>206</v>
      </c>
      <c r="B32" s="40" t="s">
        <v>22</v>
      </c>
      <c r="C32" s="37" t="s">
        <v>116</v>
      </c>
      <c r="D32" s="70" t="s">
        <v>117</v>
      </c>
      <c r="E32" s="41">
        <v>1328718</v>
      </c>
      <c r="F32" s="42">
        <v>443658940.19999999</v>
      </c>
      <c r="G32" s="42">
        <v>2.2768872220675762</v>
      </c>
    </row>
    <row r="33" spans="1:7" s="28" customFormat="1" x14ac:dyDescent="0.25">
      <c r="A33" s="40" t="s">
        <v>207</v>
      </c>
      <c r="B33" s="40" t="s">
        <v>23</v>
      </c>
      <c r="C33" s="37" t="s">
        <v>118</v>
      </c>
      <c r="D33" s="70" t="s">
        <v>119</v>
      </c>
      <c r="E33" s="41">
        <v>850763</v>
      </c>
      <c r="F33" s="42">
        <v>246508579.25</v>
      </c>
      <c r="G33" s="42">
        <v>1.2650984424462128</v>
      </c>
    </row>
    <row r="34" spans="1:7" s="28" customFormat="1" ht="30" x14ac:dyDescent="0.25">
      <c r="A34" s="40" t="s">
        <v>772</v>
      </c>
      <c r="B34" s="40" t="s">
        <v>773</v>
      </c>
      <c r="C34" s="37" t="s">
        <v>774</v>
      </c>
      <c r="D34" s="70" t="s">
        <v>775</v>
      </c>
      <c r="E34" s="41">
        <v>71575</v>
      </c>
      <c r="F34" s="42">
        <v>160599985</v>
      </c>
      <c r="G34" s="42">
        <v>0.82420981654489456</v>
      </c>
    </row>
    <row r="35" spans="1:7" s="28" customFormat="1" x14ac:dyDescent="0.25">
      <c r="A35" s="40" t="s">
        <v>208</v>
      </c>
      <c r="B35" s="40" t="s">
        <v>14</v>
      </c>
      <c r="C35" s="37" t="s">
        <v>776</v>
      </c>
      <c r="D35" s="70" t="s">
        <v>777</v>
      </c>
      <c r="E35" s="41">
        <v>161155</v>
      </c>
      <c r="F35" s="42">
        <v>592260740.5</v>
      </c>
      <c r="G35" s="42">
        <v>3.0395215558348183</v>
      </c>
    </row>
    <row r="36" spans="1:7" s="28" customFormat="1" x14ac:dyDescent="0.25">
      <c r="A36" s="40" t="s">
        <v>209</v>
      </c>
      <c r="B36" s="40" t="s">
        <v>26</v>
      </c>
      <c r="C36" s="37" t="s">
        <v>120</v>
      </c>
      <c r="D36" s="70" t="s">
        <v>121</v>
      </c>
      <c r="E36" s="41">
        <v>216645</v>
      </c>
      <c r="F36" s="42">
        <v>310408956</v>
      </c>
      <c r="G36" s="42">
        <v>1.5930394307238089</v>
      </c>
    </row>
    <row r="37" spans="1:7" s="28" customFormat="1" ht="30" x14ac:dyDescent="0.25">
      <c r="A37" s="40" t="s">
        <v>210</v>
      </c>
      <c r="B37" s="40" t="s">
        <v>25</v>
      </c>
      <c r="C37" s="37" t="s">
        <v>122</v>
      </c>
      <c r="D37" s="70" t="s">
        <v>123</v>
      </c>
      <c r="E37" s="41">
        <v>370630</v>
      </c>
      <c r="F37" s="42">
        <v>687963406</v>
      </c>
      <c r="G37" s="42">
        <v>3.5306740075278391</v>
      </c>
    </row>
    <row r="38" spans="1:7" s="28" customFormat="1" ht="30" x14ac:dyDescent="0.25">
      <c r="A38" s="40" t="s">
        <v>211</v>
      </c>
      <c r="B38" s="40" t="s">
        <v>13</v>
      </c>
      <c r="C38" s="37" t="s">
        <v>124</v>
      </c>
      <c r="D38" s="70" t="s">
        <v>125</v>
      </c>
      <c r="E38" s="41">
        <v>281540</v>
      </c>
      <c r="F38" s="42">
        <v>439962558</v>
      </c>
      <c r="G38" s="42">
        <v>2.2579171424941453</v>
      </c>
    </row>
    <row r="39" spans="1:7" s="28" customFormat="1" ht="30" x14ac:dyDescent="0.25">
      <c r="A39" s="40" t="s">
        <v>491</v>
      </c>
      <c r="B39" s="40" t="s">
        <v>492</v>
      </c>
      <c r="C39" s="37" t="s">
        <v>124</v>
      </c>
      <c r="D39" s="70" t="s">
        <v>125</v>
      </c>
      <c r="E39" s="41">
        <v>126425</v>
      </c>
      <c r="F39" s="42">
        <v>206907155</v>
      </c>
      <c r="G39" s="42">
        <v>1.06186129634057</v>
      </c>
    </row>
    <row r="40" spans="1:7" s="28" customFormat="1" x14ac:dyDescent="0.25">
      <c r="A40" s="40" t="s">
        <v>212</v>
      </c>
      <c r="B40" s="40" t="s">
        <v>12</v>
      </c>
      <c r="C40" s="37" t="s">
        <v>126</v>
      </c>
      <c r="D40" s="70" t="s">
        <v>127</v>
      </c>
      <c r="E40" s="41">
        <v>132566</v>
      </c>
      <c r="F40" s="42">
        <v>459129084.39999998</v>
      </c>
      <c r="G40" s="42">
        <v>2.3562810321791092</v>
      </c>
    </row>
    <row r="41" spans="1:7" s="28" customFormat="1" x14ac:dyDescent="0.25">
      <c r="A41" s="40" t="s">
        <v>427</v>
      </c>
      <c r="B41" s="40" t="s">
        <v>428</v>
      </c>
      <c r="C41" s="37" t="s">
        <v>126</v>
      </c>
      <c r="D41" s="70" t="s">
        <v>127</v>
      </c>
      <c r="E41" s="41">
        <v>150360</v>
      </c>
      <c r="F41" s="42">
        <v>236651604</v>
      </c>
      <c r="G41" s="42">
        <v>1.2145117891380568</v>
      </c>
    </row>
    <row r="42" spans="1:7" s="28" customFormat="1" ht="30" x14ac:dyDescent="0.25">
      <c r="A42" s="40" t="s">
        <v>846</v>
      </c>
      <c r="B42" s="40" t="s">
        <v>999</v>
      </c>
      <c r="C42" s="37" t="s">
        <v>847</v>
      </c>
      <c r="D42" s="70" t="s">
        <v>848</v>
      </c>
      <c r="E42" s="41">
        <v>143125</v>
      </c>
      <c r="F42" s="42">
        <v>204310937.5</v>
      </c>
      <c r="G42" s="42">
        <v>1.0485373352618337</v>
      </c>
    </row>
    <row r="43" spans="1:7" s="28" customFormat="1" x14ac:dyDescent="0.25">
      <c r="A43" s="40" t="s">
        <v>1000</v>
      </c>
      <c r="B43" s="40" t="s">
        <v>610</v>
      </c>
      <c r="C43" s="37" t="s">
        <v>611</v>
      </c>
      <c r="D43" s="70" t="s">
        <v>612</v>
      </c>
      <c r="E43" s="41">
        <v>2318525</v>
      </c>
      <c r="F43" s="42">
        <v>552527692.75</v>
      </c>
      <c r="G43" s="42">
        <v>2.8356089091630454</v>
      </c>
    </row>
    <row r="44" spans="1:7" s="28" customFormat="1" ht="30" x14ac:dyDescent="0.25">
      <c r="A44" s="40" t="s">
        <v>213</v>
      </c>
      <c r="B44" s="40" t="s">
        <v>6</v>
      </c>
      <c r="C44" s="37" t="s">
        <v>128</v>
      </c>
      <c r="D44" s="70" t="s">
        <v>129</v>
      </c>
      <c r="E44" s="41">
        <v>772670</v>
      </c>
      <c r="F44" s="42">
        <v>1502765883</v>
      </c>
      <c r="G44" s="42">
        <v>7.7122945729873926</v>
      </c>
    </row>
    <row r="45" spans="1:7" s="28" customFormat="1" ht="30" x14ac:dyDescent="0.25">
      <c r="A45" s="40" t="s">
        <v>214</v>
      </c>
      <c r="B45" s="40" t="s">
        <v>5</v>
      </c>
      <c r="C45" s="37" t="s">
        <v>128</v>
      </c>
      <c r="D45" s="70" t="s">
        <v>129</v>
      </c>
      <c r="E45" s="41">
        <v>745865</v>
      </c>
      <c r="F45" s="42">
        <v>1078371617</v>
      </c>
      <c r="G45" s="42">
        <v>5.534274941649536</v>
      </c>
    </row>
    <row r="46" spans="1:7" s="28" customFormat="1" ht="30" x14ac:dyDescent="0.25">
      <c r="A46" s="40" t="s">
        <v>216</v>
      </c>
      <c r="B46" s="40" t="s">
        <v>4</v>
      </c>
      <c r="C46" s="37" t="s">
        <v>128</v>
      </c>
      <c r="D46" s="70" t="s">
        <v>129</v>
      </c>
      <c r="E46" s="41">
        <v>360795</v>
      </c>
      <c r="F46" s="42">
        <v>748541386.5</v>
      </c>
      <c r="G46" s="42">
        <v>3.8415642370292007</v>
      </c>
    </row>
    <row r="47" spans="1:7" s="28" customFormat="1" ht="30" x14ac:dyDescent="0.25">
      <c r="A47" s="40" t="s">
        <v>217</v>
      </c>
      <c r="B47" s="40" t="s">
        <v>8</v>
      </c>
      <c r="C47" s="37" t="s">
        <v>128</v>
      </c>
      <c r="D47" s="70" t="s">
        <v>129</v>
      </c>
      <c r="E47" s="41">
        <v>480582</v>
      </c>
      <c r="F47" s="42">
        <v>572949860.39999998</v>
      </c>
      <c r="G47" s="42">
        <v>2.9404168333496856</v>
      </c>
    </row>
    <row r="48" spans="1:7" s="28" customFormat="1" ht="30" x14ac:dyDescent="0.25">
      <c r="A48" s="40" t="s">
        <v>215</v>
      </c>
      <c r="B48" s="40" t="s">
        <v>9</v>
      </c>
      <c r="C48" s="37" t="s">
        <v>128</v>
      </c>
      <c r="D48" s="70" t="s">
        <v>129</v>
      </c>
      <c r="E48" s="41">
        <v>657965</v>
      </c>
      <c r="F48" s="42">
        <v>534464969.5</v>
      </c>
      <c r="G48" s="42">
        <v>2.7429098107404415</v>
      </c>
    </row>
    <row r="49" spans="1:7" s="28" customFormat="1" ht="30" x14ac:dyDescent="0.25">
      <c r="A49" s="40" t="s">
        <v>218</v>
      </c>
      <c r="B49" s="40" t="s">
        <v>7</v>
      </c>
      <c r="C49" s="37" t="s">
        <v>128</v>
      </c>
      <c r="D49" s="70" t="s">
        <v>129</v>
      </c>
      <c r="E49" s="41">
        <v>1391585</v>
      </c>
      <c r="F49" s="42">
        <v>281183665.10000002</v>
      </c>
      <c r="G49" s="42">
        <v>1.4430532918635834</v>
      </c>
    </row>
    <row r="50" spans="1:7" s="28" customFormat="1" x14ac:dyDescent="0.25">
      <c r="A50" s="40" t="s">
        <v>849</v>
      </c>
      <c r="B50" s="40" t="s">
        <v>850</v>
      </c>
      <c r="C50" s="37" t="s">
        <v>851</v>
      </c>
      <c r="D50" s="70" t="s">
        <v>852</v>
      </c>
      <c r="E50" s="41">
        <v>112400</v>
      </c>
      <c r="F50" s="42">
        <v>226755760</v>
      </c>
      <c r="G50" s="42">
        <v>1.163725658816831</v>
      </c>
    </row>
    <row r="51" spans="1:7" s="28" customFormat="1" x14ac:dyDescent="0.25">
      <c r="A51" s="40" t="s">
        <v>219</v>
      </c>
      <c r="B51" s="40" t="s">
        <v>16</v>
      </c>
      <c r="C51" s="37" t="s">
        <v>132</v>
      </c>
      <c r="D51" s="70" t="s">
        <v>133</v>
      </c>
      <c r="E51" s="41">
        <v>38675</v>
      </c>
      <c r="F51" s="42">
        <v>355055837.5</v>
      </c>
      <c r="G51" s="42">
        <v>1.822170199387434</v>
      </c>
    </row>
    <row r="52" spans="1:7" s="28" customFormat="1" x14ac:dyDescent="0.25">
      <c r="A52" s="40" t="s">
        <v>949</v>
      </c>
      <c r="B52" s="40" t="s">
        <v>964</v>
      </c>
      <c r="C52" s="37" t="s">
        <v>132</v>
      </c>
      <c r="D52" s="70" t="s">
        <v>133</v>
      </c>
      <c r="E52" s="41">
        <v>370000</v>
      </c>
      <c r="F52" s="42">
        <v>236559500</v>
      </c>
      <c r="G52" s="42">
        <v>1.2140391052773263</v>
      </c>
    </row>
    <row r="53" spans="1:7" s="28" customFormat="1" x14ac:dyDescent="0.25">
      <c r="A53" s="40" t="s">
        <v>367</v>
      </c>
      <c r="B53" s="40" t="s">
        <v>365</v>
      </c>
      <c r="C53" s="37" t="s">
        <v>132</v>
      </c>
      <c r="D53" s="70" t="s">
        <v>133</v>
      </c>
      <c r="E53" s="41">
        <v>479467</v>
      </c>
      <c r="F53" s="42">
        <v>194639628.65000001</v>
      </c>
      <c r="G53" s="42">
        <v>0.99890353428104572</v>
      </c>
    </row>
    <row r="54" spans="1:7" s="28" customFormat="1" x14ac:dyDescent="0.25">
      <c r="A54" s="40" t="s">
        <v>853</v>
      </c>
      <c r="B54" s="40" t="s">
        <v>854</v>
      </c>
      <c r="C54" s="37" t="s">
        <v>134</v>
      </c>
      <c r="D54" s="70" t="s">
        <v>135</v>
      </c>
      <c r="E54" s="41">
        <v>557250</v>
      </c>
      <c r="F54" s="42">
        <v>432899662.5</v>
      </c>
      <c r="G54" s="42">
        <v>2.2216698925063527</v>
      </c>
    </row>
    <row r="55" spans="1:7" s="28" customFormat="1" x14ac:dyDescent="0.25">
      <c r="A55" s="40" t="s">
        <v>778</v>
      </c>
      <c r="B55" s="40" t="s">
        <v>779</v>
      </c>
      <c r="C55" s="37" t="s">
        <v>136</v>
      </c>
      <c r="D55" s="70" t="s">
        <v>137</v>
      </c>
      <c r="E55" s="41">
        <v>75550</v>
      </c>
      <c r="F55" s="42">
        <v>116127905</v>
      </c>
      <c r="G55" s="42">
        <v>0.59597614081840022</v>
      </c>
    </row>
    <row r="56" spans="1:7" s="28" customFormat="1" x14ac:dyDescent="0.25">
      <c r="A56" s="40" t="s">
        <v>220</v>
      </c>
      <c r="B56" s="40" t="s">
        <v>21</v>
      </c>
      <c r="C56" s="37" t="s">
        <v>138</v>
      </c>
      <c r="D56" s="70" t="s">
        <v>139</v>
      </c>
      <c r="E56" s="41">
        <v>38725</v>
      </c>
      <c r="F56" s="42">
        <v>266447362.5</v>
      </c>
      <c r="G56" s="42">
        <v>1.3674256057059786</v>
      </c>
    </row>
    <row r="57" spans="1:7" s="28" customFormat="1" x14ac:dyDescent="0.25">
      <c r="A57" s="40"/>
      <c r="B57" s="40"/>
      <c r="C57" s="37"/>
      <c r="D57" s="70"/>
      <c r="E57" s="41"/>
      <c r="F57" s="42"/>
      <c r="G57" s="42"/>
    </row>
    <row r="58" spans="1:7" s="28" customFormat="1" x14ac:dyDescent="0.25">
      <c r="A58" s="38" t="s">
        <v>140</v>
      </c>
      <c r="B58" s="40"/>
      <c r="C58" s="37"/>
      <c r="D58" s="70"/>
      <c r="E58" s="41"/>
      <c r="F58" s="42"/>
      <c r="G58" s="42"/>
    </row>
    <row r="59" spans="1:7" s="28" customFormat="1" x14ac:dyDescent="0.25">
      <c r="A59" s="40" t="s">
        <v>141</v>
      </c>
      <c r="B59" s="40"/>
      <c r="C59" s="37"/>
      <c r="D59" s="70"/>
      <c r="E59" s="41"/>
      <c r="F59" s="42"/>
      <c r="G59" s="42"/>
    </row>
    <row r="60" spans="1:7" s="28" customFormat="1" ht="30" x14ac:dyDescent="0.25">
      <c r="A60" s="88" t="s">
        <v>221</v>
      </c>
      <c r="B60" s="40" t="s">
        <v>429</v>
      </c>
      <c r="C60" s="37" t="s">
        <v>142</v>
      </c>
      <c r="D60" s="70" t="s">
        <v>143</v>
      </c>
      <c r="E60" s="41">
        <v>593073.728</v>
      </c>
      <c r="F60" s="42">
        <v>808961757.63</v>
      </c>
      <c r="G60" s="42">
        <v>4.1516456047493273</v>
      </c>
    </row>
    <row r="61" spans="1:7" s="28" customFormat="1" x14ac:dyDescent="0.25">
      <c r="A61" s="88"/>
      <c r="B61" s="40"/>
      <c r="C61" s="37"/>
      <c r="D61" s="70"/>
      <c r="E61" s="41"/>
      <c r="F61" s="42"/>
      <c r="G61" s="42"/>
    </row>
    <row r="62" spans="1:7" s="28" customFormat="1" x14ac:dyDescent="0.25">
      <c r="A62" s="38" t="s">
        <v>276</v>
      </c>
      <c r="B62" s="40"/>
      <c r="C62" s="37"/>
      <c r="D62" s="70"/>
      <c r="E62" s="41"/>
      <c r="F62" s="42"/>
      <c r="G62" s="42"/>
    </row>
    <row r="63" spans="1:7" s="28" customFormat="1" x14ac:dyDescent="0.25">
      <c r="A63" s="40" t="s">
        <v>636</v>
      </c>
      <c r="B63" s="40"/>
      <c r="C63" s="37"/>
      <c r="D63" s="70"/>
      <c r="E63" s="41"/>
      <c r="F63" s="42">
        <v>0.48</v>
      </c>
      <c r="G63" s="42" t="s">
        <v>736</v>
      </c>
    </row>
    <row r="64" spans="1:7" s="28" customFormat="1" x14ac:dyDescent="0.25">
      <c r="A64" s="40" t="s">
        <v>637</v>
      </c>
      <c r="B64" s="40"/>
      <c r="C64" s="37"/>
      <c r="D64" s="70"/>
      <c r="E64" s="41"/>
      <c r="F64" s="42">
        <v>-37467576.190000005</v>
      </c>
      <c r="G64" s="42">
        <v>-0.19228609331636903</v>
      </c>
    </row>
    <row r="65" spans="1:7" s="28" customFormat="1" x14ac:dyDescent="0.25">
      <c r="A65" s="31" t="s">
        <v>144</v>
      </c>
      <c r="B65" s="31"/>
      <c r="C65" s="31"/>
      <c r="D65" s="69"/>
      <c r="E65" s="36">
        <f>SUM(E8:E64)</f>
        <v>22989169.728</v>
      </c>
      <c r="F65" s="36">
        <f>SUM(F8:F64)</f>
        <v>19485327859.02</v>
      </c>
      <c r="G65" s="36">
        <f>SUM(G8:G64)</f>
        <v>100</v>
      </c>
    </row>
    <row r="66" spans="1:7" s="28" customFormat="1" x14ac:dyDescent="0.25">
      <c r="A66" s="48"/>
      <c r="B66" s="48"/>
      <c r="C66" s="55"/>
      <c r="D66" s="54"/>
      <c r="E66" s="32"/>
      <c r="F66" s="35"/>
      <c r="G66" s="32"/>
    </row>
    <row r="67" spans="1:7" s="28" customFormat="1" x14ac:dyDescent="0.25">
      <c r="A67" s="50" t="s">
        <v>61</v>
      </c>
      <c r="B67" s="50"/>
      <c r="C67" s="50"/>
      <c r="D67" s="50"/>
      <c r="E67" s="51"/>
      <c r="F67" s="47"/>
      <c r="G67" s="81"/>
    </row>
    <row r="68" spans="1:7" s="28" customFormat="1" x14ac:dyDescent="0.25">
      <c r="A68" s="70" t="s">
        <v>171</v>
      </c>
      <c r="B68" s="70"/>
      <c r="C68" s="70"/>
      <c r="D68" s="70"/>
      <c r="E68" s="47"/>
      <c r="F68" s="42">
        <v>0</v>
      </c>
      <c r="G68" s="42">
        <v>0</v>
      </c>
    </row>
    <row r="69" spans="1:7" s="28" customFormat="1" x14ac:dyDescent="0.25">
      <c r="A69" s="54" t="s">
        <v>172</v>
      </c>
      <c r="B69" s="54"/>
      <c r="C69" s="54"/>
      <c r="D69" s="54"/>
      <c r="E69" s="82"/>
      <c r="F69" s="42">
        <v>0</v>
      </c>
      <c r="G69" s="42">
        <v>0</v>
      </c>
    </row>
    <row r="70" spans="1:7" s="28" customFormat="1" x14ac:dyDescent="0.25">
      <c r="A70" s="54" t="s">
        <v>62</v>
      </c>
      <c r="B70" s="54"/>
      <c r="C70" s="54"/>
      <c r="D70" s="54"/>
      <c r="E70" s="82"/>
      <c r="F70" s="42">
        <v>0</v>
      </c>
      <c r="G70" s="42">
        <v>0</v>
      </c>
    </row>
    <row r="71" spans="1:7" s="28" customFormat="1" x14ac:dyDescent="0.25">
      <c r="A71" s="54" t="s">
        <v>173</v>
      </c>
      <c r="B71" s="54"/>
      <c r="C71" s="54"/>
      <c r="D71" s="54"/>
      <c r="E71" s="82"/>
      <c r="F71" s="42">
        <v>0</v>
      </c>
      <c r="G71" s="42">
        <v>0</v>
      </c>
    </row>
    <row r="72" spans="1:7" s="28" customFormat="1" x14ac:dyDescent="0.25">
      <c r="A72" s="54" t="s">
        <v>174</v>
      </c>
      <c r="B72" s="54"/>
      <c r="C72" s="54"/>
      <c r="D72" s="54"/>
      <c r="E72" s="82"/>
      <c r="F72" s="42">
        <v>0</v>
      </c>
      <c r="G72" s="42">
        <v>0</v>
      </c>
    </row>
    <row r="73" spans="1:7" s="28" customFormat="1" x14ac:dyDescent="0.25">
      <c r="A73" s="54" t="s">
        <v>175</v>
      </c>
      <c r="B73" s="54"/>
      <c r="C73" s="54"/>
      <c r="D73" s="54"/>
      <c r="E73" s="82"/>
      <c r="F73" s="42">
        <v>0</v>
      </c>
      <c r="G73" s="42">
        <v>0</v>
      </c>
    </row>
    <row r="74" spans="1:7" s="28" customFormat="1" x14ac:dyDescent="0.25">
      <c r="A74" s="54" t="s">
        <v>176</v>
      </c>
      <c r="B74" s="54"/>
      <c r="C74" s="54"/>
      <c r="D74" s="54"/>
      <c r="E74" s="82"/>
      <c r="F74" s="42">
        <v>0</v>
      </c>
      <c r="G74" s="42">
        <v>0</v>
      </c>
    </row>
    <row r="75" spans="1:7" s="28" customFormat="1" x14ac:dyDescent="0.25">
      <c r="A75" s="54" t="s">
        <v>177</v>
      </c>
      <c r="B75" s="54"/>
      <c r="C75" s="54"/>
      <c r="D75" s="54"/>
      <c r="E75" s="82"/>
      <c r="F75" s="42">
        <v>0</v>
      </c>
      <c r="G75" s="42">
        <v>0</v>
      </c>
    </row>
    <row r="76" spans="1:7" s="28" customFormat="1" x14ac:dyDescent="0.25">
      <c r="A76" s="54" t="s">
        <v>178</v>
      </c>
      <c r="B76" s="54"/>
      <c r="C76" s="54"/>
      <c r="D76" s="54"/>
      <c r="E76" s="82"/>
      <c r="F76" s="42">
        <v>0</v>
      </c>
      <c r="G76" s="42">
        <v>0</v>
      </c>
    </row>
    <row r="77" spans="1:7" s="28" customFormat="1" x14ac:dyDescent="0.25">
      <c r="A77" s="54" t="s">
        <v>179</v>
      </c>
      <c r="B77" s="54"/>
      <c r="C77" s="54"/>
      <c r="D77" s="54"/>
      <c r="E77" s="82"/>
      <c r="F77" s="42">
        <v>0</v>
      </c>
      <c r="G77" s="42">
        <v>0</v>
      </c>
    </row>
    <row r="78" spans="1:7" s="28" customFormat="1" x14ac:dyDescent="0.25">
      <c r="A78" s="54" t="s">
        <v>180</v>
      </c>
      <c r="B78" s="54"/>
      <c r="C78" s="54"/>
      <c r="D78" s="54"/>
      <c r="E78" s="82"/>
      <c r="F78" s="42">
        <v>0</v>
      </c>
      <c r="G78" s="42">
        <v>0</v>
      </c>
    </row>
    <row r="79" spans="1:7" s="28" customFormat="1" x14ac:dyDescent="0.25">
      <c r="A79" s="54" t="s">
        <v>181</v>
      </c>
      <c r="B79" s="54"/>
      <c r="C79" s="54"/>
      <c r="D79" s="54"/>
      <c r="E79" s="82"/>
      <c r="F79" s="42">
        <v>0</v>
      </c>
      <c r="G79" s="42">
        <v>0</v>
      </c>
    </row>
    <row r="80" spans="1:7" s="28" customFormat="1" x14ac:dyDescent="0.25">
      <c r="A80" s="54" t="s">
        <v>182</v>
      </c>
      <c r="B80" s="54"/>
      <c r="C80" s="54"/>
      <c r="D80" s="54"/>
      <c r="E80" s="82"/>
      <c r="F80" s="42">
        <v>0</v>
      </c>
      <c r="G80" s="42">
        <v>0</v>
      </c>
    </row>
    <row r="81" spans="1:7" s="28" customFormat="1" x14ac:dyDescent="0.25">
      <c r="A81" s="103" t="s">
        <v>613</v>
      </c>
      <c r="B81" s="54"/>
      <c r="C81" s="54"/>
      <c r="D81" s="54"/>
      <c r="E81" s="82"/>
      <c r="F81" s="42">
        <v>0</v>
      </c>
      <c r="G81" s="42">
        <v>0</v>
      </c>
    </row>
    <row r="82" spans="1:7" s="28" customFormat="1" x14ac:dyDescent="0.25">
      <c r="A82" s="104" t="s">
        <v>614</v>
      </c>
      <c r="B82" s="54"/>
      <c r="C82" s="54"/>
      <c r="D82" s="54"/>
      <c r="E82" s="82"/>
      <c r="F82" s="42"/>
      <c r="G82" s="42"/>
    </row>
    <row r="83" spans="1:7" s="28" customFormat="1" x14ac:dyDescent="0.25">
      <c r="A83" s="52" t="s">
        <v>28</v>
      </c>
      <c r="B83" s="52"/>
      <c r="C83" s="52"/>
      <c r="D83" s="52"/>
      <c r="E83" s="82"/>
      <c r="F83" s="36">
        <f>SUM(F68:F82)</f>
        <v>0</v>
      </c>
      <c r="G83" s="36">
        <f>SUM(G68:G82)</f>
        <v>0</v>
      </c>
    </row>
    <row r="84" spans="1:7" s="28" customFormat="1" x14ac:dyDescent="0.25">
      <c r="A84" s="52"/>
      <c r="B84" s="52"/>
      <c r="C84" s="52"/>
      <c r="D84" s="52"/>
      <c r="E84" s="82"/>
      <c r="F84" s="42"/>
      <c r="G84" s="36"/>
    </row>
    <row r="85" spans="1:7" s="28" customFormat="1" x14ac:dyDescent="0.25">
      <c r="A85" s="54" t="s">
        <v>183</v>
      </c>
      <c r="B85" s="54"/>
      <c r="C85" s="54"/>
      <c r="D85" s="54"/>
      <c r="E85" s="82"/>
      <c r="F85" s="42">
        <v>0</v>
      </c>
      <c r="G85" s="42">
        <v>0</v>
      </c>
    </row>
    <row r="86" spans="1:7" s="28" customFormat="1" x14ac:dyDescent="0.25">
      <c r="A86" s="54" t="s">
        <v>31</v>
      </c>
      <c r="B86" s="54"/>
      <c r="C86" s="54"/>
      <c r="D86" s="54"/>
      <c r="E86" s="82"/>
      <c r="F86" s="42">
        <v>18713833677.100002</v>
      </c>
      <c r="G86" s="42">
        <v>96.04064048856705</v>
      </c>
    </row>
    <row r="87" spans="1:7" s="28" customFormat="1" x14ac:dyDescent="0.25">
      <c r="A87" s="54" t="s">
        <v>184</v>
      </c>
      <c r="B87" s="54"/>
      <c r="C87" s="54"/>
      <c r="D87" s="54"/>
      <c r="E87" s="82"/>
      <c r="F87" s="42">
        <v>0</v>
      </c>
      <c r="G87" s="42">
        <v>0</v>
      </c>
    </row>
    <row r="88" spans="1:7" s="28" customFormat="1" x14ac:dyDescent="0.25">
      <c r="A88" s="54" t="s">
        <v>185</v>
      </c>
      <c r="B88" s="54"/>
      <c r="C88" s="54"/>
      <c r="D88" s="54"/>
      <c r="E88" s="82"/>
      <c r="F88" s="42">
        <v>808961757.63</v>
      </c>
      <c r="G88" s="42">
        <v>4.1516456047493273</v>
      </c>
    </row>
    <row r="89" spans="1:7" s="28" customFormat="1" x14ac:dyDescent="0.25">
      <c r="A89" s="54" t="s">
        <v>186</v>
      </c>
      <c r="B89" s="54"/>
      <c r="C89" s="54"/>
      <c r="D89" s="54"/>
      <c r="E89" s="82"/>
      <c r="F89" s="42">
        <v>-37467575.710000001</v>
      </c>
      <c r="G89" s="42">
        <v>-0.1922860933163914</v>
      </c>
    </row>
    <row r="90" spans="1:7" s="28" customFormat="1" x14ac:dyDescent="0.25">
      <c r="A90" s="54" t="s">
        <v>187</v>
      </c>
      <c r="B90" s="54"/>
      <c r="C90" s="54"/>
      <c r="D90" s="54"/>
      <c r="E90" s="82"/>
      <c r="F90" s="42">
        <v>0</v>
      </c>
      <c r="G90" s="42">
        <v>0</v>
      </c>
    </row>
    <row r="91" spans="1:7" s="28" customFormat="1" x14ac:dyDescent="0.25">
      <c r="A91" s="54" t="s">
        <v>188</v>
      </c>
      <c r="B91" s="54"/>
      <c r="C91" s="54"/>
      <c r="D91" s="54"/>
      <c r="E91" s="82"/>
      <c r="F91" s="42">
        <v>0</v>
      </c>
      <c r="G91" s="42">
        <v>0</v>
      </c>
    </row>
    <row r="92" spans="1:7" s="28" customFormat="1" x14ac:dyDescent="0.25">
      <c r="A92" s="52" t="s">
        <v>29</v>
      </c>
      <c r="B92" s="54"/>
      <c r="C92" s="54"/>
      <c r="D92" s="54"/>
      <c r="E92" s="82"/>
      <c r="F92" s="56">
        <f>SUM(F83:F91)</f>
        <v>19485327859.020004</v>
      </c>
      <c r="G92" s="56">
        <f>SUM(G83:G91)</f>
        <v>99.999999999999986</v>
      </c>
    </row>
    <row r="93" spans="1:7" s="28" customFormat="1" x14ac:dyDescent="0.25">
      <c r="A93" s="48"/>
      <c r="B93" s="48"/>
      <c r="C93" s="55"/>
      <c r="D93" s="54"/>
      <c r="E93" s="32"/>
      <c r="F93" s="35"/>
      <c r="G93" s="32"/>
    </row>
    <row r="94" spans="1:7" x14ac:dyDescent="0.25">
      <c r="A94" s="44" t="s">
        <v>145</v>
      </c>
      <c r="B94" s="109">
        <v>1264291594.1008</v>
      </c>
      <c r="C94" s="109"/>
      <c r="D94" s="109"/>
      <c r="E94" s="109"/>
      <c r="F94" s="109"/>
      <c r="G94" s="109"/>
    </row>
    <row r="95" spans="1:7" x14ac:dyDescent="0.25">
      <c r="A95" s="44" t="s">
        <v>146</v>
      </c>
      <c r="B95" s="109">
        <v>15.412100000000001</v>
      </c>
      <c r="C95" s="109"/>
      <c r="D95" s="109"/>
      <c r="E95" s="109"/>
      <c r="F95" s="109"/>
      <c r="G95" s="109"/>
    </row>
    <row r="96" spans="1:7" x14ac:dyDescent="0.25">
      <c r="A96" s="57"/>
      <c r="B96" s="57"/>
      <c r="C96" s="57"/>
      <c r="D96" s="83"/>
      <c r="E96" s="58"/>
      <c r="F96" s="59"/>
      <c r="G96" s="60"/>
    </row>
    <row r="97" spans="1:7" x14ac:dyDescent="0.25">
      <c r="A97" s="83" t="s">
        <v>769</v>
      </c>
      <c r="B97" s="57"/>
      <c r="C97" s="57"/>
      <c r="D97" s="83"/>
      <c r="E97" s="58"/>
      <c r="F97" s="59"/>
      <c r="G97" s="60"/>
    </row>
    <row r="98" spans="1:7" x14ac:dyDescent="0.25">
      <c r="A98" s="57"/>
      <c r="B98" s="57"/>
      <c r="C98" s="57"/>
      <c r="D98" s="83"/>
      <c r="E98" s="58"/>
      <c r="F98" s="59"/>
      <c r="G98" s="60"/>
    </row>
    <row r="99" spans="1:7" x14ac:dyDescent="0.25">
      <c r="A99" s="61" t="s">
        <v>147</v>
      </c>
      <c r="C99" s="62"/>
    </row>
    <row r="100" spans="1:7" x14ac:dyDescent="0.25">
      <c r="A100" s="105" t="s">
        <v>616</v>
      </c>
      <c r="C100" s="62"/>
      <c r="F100" s="25" t="s">
        <v>32</v>
      </c>
    </row>
    <row r="101" spans="1:7" x14ac:dyDescent="0.25">
      <c r="A101" s="65"/>
      <c r="C101" s="62"/>
      <c r="F101" s="25"/>
    </row>
    <row r="102" spans="1:7" x14ac:dyDescent="0.25">
      <c r="A102" s="106" t="s">
        <v>615</v>
      </c>
      <c r="C102" s="62"/>
      <c r="F102" s="25" t="s">
        <v>32</v>
      </c>
    </row>
    <row r="103" spans="1:7" x14ac:dyDescent="0.25">
      <c r="A103" s="61"/>
      <c r="C103" s="62"/>
      <c r="F103" s="25"/>
    </row>
    <row r="104" spans="1:7" x14ac:dyDescent="0.25">
      <c r="A104" s="62" t="s">
        <v>148</v>
      </c>
      <c r="C104" s="62"/>
      <c r="F104" s="64">
        <v>15.1134</v>
      </c>
    </row>
    <row r="105" spans="1:7" x14ac:dyDescent="0.25">
      <c r="A105" s="62" t="s">
        <v>149</v>
      </c>
      <c r="C105" s="62"/>
      <c r="F105" s="64">
        <v>15.412100000000001</v>
      </c>
    </row>
    <row r="106" spans="1:7" x14ac:dyDescent="0.25">
      <c r="C106" s="62"/>
      <c r="F106" s="64"/>
    </row>
    <row r="107" spans="1:7" x14ac:dyDescent="0.25">
      <c r="A107" s="62" t="s">
        <v>150</v>
      </c>
      <c r="C107" s="62"/>
      <c r="F107" s="25" t="s">
        <v>32</v>
      </c>
    </row>
    <row r="108" spans="1:7" x14ac:dyDescent="0.25">
      <c r="C108" s="62"/>
      <c r="F108" s="25"/>
    </row>
    <row r="109" spans="1:7" x14ac:dyDescent="0.25">
      <c r="A109" s="62" t="s">
        <v>151</v>
      </c>
      <c r="C109" s="62"/>
      <c r="F109" s="25" t="s">
        <v>32</v>
      </c>
    </row>
    <row r="110" spans="1:7" x14ac:dyDescent="0.25">
      <c r="C110" s="62"/>
      <c r="F110" s="25"/>
    </row>
    <row r="111" spans="1:7" x14ac:dyDescent="0.25">
      <c r="C111" s="62"/>
      <c r="F111" s="25"/>
    </row>
    <row r="112" spans="1:7" x14ac:dyDescent="0.25">
      <c r="C112" s="62"/>
    </row>
    <row r="113" spans="3:3" x14ac:dyDescent="0.25">
      <c r="C113" s="62"/>
    </row>
  </sheetData>
  <mergeCells count="3">
    <mergeCell ref="B94:G94"/>
    <mergeCell ref="B95:G95"/>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3"/>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955</v>
      </c>
      <c r="B1" s="1"/>
      <c r="C1" s="1"/>
      <c r="D1" s="1"/>
      <c r="E1" s="77"/>
      <c r="F1" s="78"/>
      <c r="G1" s="78"/>
      <c r="H1" s="79"/>
    </row>
    <row r="2" spans="1:8" s="28" customFormat="1" x14ac:dyDescent="0.25">
      <c r="A2" s="1" t="s">
        <v>957</v>
      </c>
      <c r="B2" s="1"/>
      <c r="C2" s="1"/>
      <c r="D2" s="1"/>
      <c r="E2" s="78"/>
      <c r="F2" s="78"/>
      <c r="G2" s="78"/>
      <c r="H2" s="79"/>
    </row>
    <row r="3" spans="1:8" s="28" customFormat="1" x14ac:dyDescent="0.25">
      <c r="A3" s="1" t="s">
        <v>1007</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89</v>
      </c>
      <c r="B5" s="31" t="s">
        <v>90</v>
      </c>
      <c r="C5" s="31" t="s">
        <v>91</v>
      </c>
      <c r="D5" s="31" t="s">
        <v>92</v>
      </c>
      <c r="E5" s="32" t="s">
        <v>0</v>
      </c>
      <c r="F5" s="32" t="s">
        <v>93</v>
      </c>
      <c r="G5" s="32" t="s">
        <v>1</v>
      </c>
      <c r="H5" s="31" t="s">
        <v>33</v>
      </c>
    </row>
    <row r="6" spans="1:8" s="28" customFormat="1" x14ac:dyDescent="0.25">
      <c r="A6" s="75" t="s">
        <v>152</v>
      </c>
      <c r="B6" s="75"/>
      <c r="C6" s="75"/>
      <c r="D6" s="75"/>
      <c r="E6" s="80"/>
      <c r="F6" s="47"/>
      <c r="G6" s="81"/>
      <c r="H6" s="70"/>
    </row>
    <row r="7" spans="1:8" s="28" customFormat="1" x14ac:dyDescent="0.25">
      <c r="A7" s="69" t="s">
        <v>153</v>
      </c>
      <c r="B7" s="69"/>
      <c r="C7" s="69"/>
      <c r="D7" s="69"/>
      <c r="E7" s="81"/>
      <c r="F7" s="47"/>
      <c r="G7" s="81"/>
      <c r="H7" s="70"/>
    </row>
    <row r="8" spans="1:8" s="28" customFormat="1" ht="40.5" customHeight="1" x14ac:dyDescent="0.25">
      <c r="A8" s="70" t="s">
        <v>564</v>
      </c>
      <c r="B8" s="70" t="s">
        <v>565</v>
      </c>
      <c r="C8" s="70" t="s">
        <v>154</v>
      </c>
      <c r="D8" s="70" t="s">
        <v>155</v>
      </c>
      <c r="E8" s="42">
        <v>1500</v>
      </c>
      <c r="F8" s="42">
        <v>159123841.65000001</v>
      </c>
      <c r="G8" s="42">
        <v>1.6630558817104832</v>
      </c>
      <c r="H8" s="37" t="s">
        <v>156</v>
      </c>
    </row>
    <row r="9" spans="1:8" s="28" customFormat="1" ht="36.75" customHeight="1" x14ac:dyDescent="0.25">
      <c r="A9" s="70" t="s">
        <v>391</v>
      </c>
      <c r="B9" s="70" t="s">
        <v>392</v>
      </c>
      <c r="C9" s="70" t="s">
        <v>154</v>
      </c>
      <c r="D9" s="70" t="s">
        <v>155</v>
      </c>
      <c r="E9" s="42">
        <v>3</v>
      </c>
      <c r="F9" s="42">
        <v>3195887.3</v>
      </c>
      <c r="G9" s="42">
        <v>3.3401274858856675E-2</v>
      </c>
      <c r="H9" s="37" t="s">
        <v>156</v>
      </c>
    </row>
    <row r="10" spans="1:8" s="28" customFormat="1" ht="45" x14ac:dyDescent="0.25">
      <c r="A10" s="70" t="s">
        <v>222</v>
      </c>
      <c r="B10" s="70" t="s">
        <v>41</v>
      </c>
      <c r="C10" s="70" t="s">
        <v>154</v>
      </c>
      <c r="D10" s="70" t="s">
        <v>155</v>
      </c>
      <c r="E10" s="42">
        <v>2</v>
      </c>
      <c r="F10" s="42">
        <v>2114576.4300000002</v>
      </c>
      <c r="G10" s="42">
        <v>2.2100137432408806E-2</v>
      </c>
      <c r="H10" s="37" t="s">
        <v>156</v>
      </c>
    </row>
    <row r="11" spans="1:8" s="28" customFormat="1" ht="45" x14ac:dyDescent="0.25">
      <c r="A11" s="70" t="s">
        <v>223</v>
      </c>
      <c r="B11" s="70" t="s">
        <v>48</v>
      </c>
      <c r="C11" s="70" t="s">
        <v>154</v>
      </c>
      <c r="D11" s="70" t="s">
        <v>155</v>
      </c>
      <c r="E11" s="42">
        <v>20</v>
      </c>
      <c r="F11" s="42">
        <v>2065871.2</v>
      </c>
      <c r="G11" s="42">
        <v>2.1591102969806247E-2</v>
      </c>
      <c r="H11" s="37" t="s">
        <v>156</v>
      </c>
    </row>
    <row r="12" spans="1:8" s="28" customFormat="1" ht="45" x14ac:dyDescent="0.25">
      <c r="A12" s="70" t="s">
        <v>322</v>
      </c>
      <c r="B12" s="70" t="s">
        <v>323</v>
      </c>
      <c r="C12" s="70" t="s">
        <v>154</v>
      </c>
      <c r="D12" s="70" t="s">
        <v>155</v>
      </c>
      <c r="E12" s="42">
        <v>2</v>
      </c>
      <c r="F12" s="42">
        <v>2054855.78</v>
      </c>
      <c r="G12" s="42">
        <v>2.1475977173253363E-2</v>
      </c>
      <c r="H12" s="37" t="s">
        <v>156</v>
      </c>
    </row>
    <row r="13" spans="1:8" s="28" customFormat="1" x14ac:dyDescent="0.25">
      <c r="A13" s="70" t="s">
        <v>935</v>
      </c>
      <c r="B13" s="70" t="s">
        <v>936</v>
      </c>
      <c r="C13" s="70" t="s">
        <v>937</v>
      </c>
      <c r="D13" s="70" t="s">
        <v>938</v>
      </c>
      <c r="E13" s="42">
        <v>500</v>
      </c>
      <c r="F13" s="42">
        <v>51275216.5</v>
      </c>
      <c r="G13" s="42">
        <v>0.53589424125308893</v>
      </c>
      <c r="H13" s="37" t="s">
        <v>287</v>
      </c>
    </row>
    <row r="14" spans="1:8" s="28" customFormat="1" x14ac:dyDescent="0.25">
      <c r="A14" s="70" t="s">
        <v>973</v>
      </c>
      <c r="B14" s="70" t="s">
        <v>974</v>
      </c>
      <c r="C14" s="70" t="s">
        <v>975</v>
      </c>
      <c r="D14" s="70" t="s">
        <v>976</v>
      </c>
      <c r="E14" s="42">
        <v>1000</v>
      </c>
      <c r="F14" s="42">
        <v>102015034.09999999</v>
      </c>
      <c r="G14" s="42">
        <v>1.0661928515782568</v>
      </c>
      <c r="H14" s="37" t="s">
        <v>287</v>
      </c>
    </row>
    <row r="15" spans="1:8" s="28" customFormat="1" x14ac:dyDescent="0.25">
      <c r="A15" s="70" t="s">
        <v>318</v>
      </c>
      <c r="B15" s="70" t="s">
        <v>319</v>
      </c>
      <c r="C15" s="70" t="s">
        <v>320</v>
      </c>
      <c r="D15" s="70" t="s">
        <v>321</v>
      </c>
      <c r="E15" s="42">
        <v>100</v>
      </c>
      <c r="F15" s="42">
        <v>10464709.779999999</v>
      </c>
      <c r="G15" s="42">
        <v>0.10937014195711643</v>
      </c>
      <c r="H15" s="37" t="s">
        <v>156</v>
      </c>
    </row>
    <row r="16" spans="1:8" s="28" customFormat="1" x14ac:dyDescent="0.25">
      <c r="A16" s="70" t="s">
        <v>328</v>
      </c>
      <c r="B16" s="70" t="s">
        <v>329</v>
      </c>
      <c r="C16" s="70" t="s">
        <v>320</v>
      </c>
      <c r="D16" s="70" t="s">
        <v>321</v>
      </c>
      <c r="E16" s="42">
        <v>100</v>
      </c>
      <c r="F16" s="42">
        <v>10418784.15</v>
      </c>
      <c r="G16" s="42">
        <v>0.10889015801315942</v>
      </c>
      <c r="H16" s="37" t="s">
        <v>156</v>
      </c>
    </row>
    <row r="17" spans="1:8" s="28" customFormat="1" x14ac:dyDescent="0.25">
      <c r="A17" s="70" t="s">
        <v>780</v>
      </c>
      <c r="B17" s="70" t="s">
        <v>781</v>
      </c>
      <c r="C17" s="70" t="s">
        <v>116</v>
      </c>
      <c r="D17" s="70" t="s">
        <v>117</v>
      </c>
      <c r="E17" s="42">
        <v>50</v>
      </c>
      <c r="F17" s="42">
        <v>52772701.030000001</v>
      </c>
      <c r="G17" s="42">
        <v>0.55154494720364478</v>
      </c>
      <c r="H17" s="37" t="s">
        <v>156</v>
      </c>
    </row>
    <row r="18" spans="1:8" s="28" customFormat="1" ht="30" x14ac:dyDescent="0.25">
      <c r="A18" s="70" t="s">
        <v>939</v>
      </c>
      <c r="B18" s="70" t="s">
        <v>940</v>
      </c>
      <c r="C18" s="70" t="s">
        <v>116</v>
      </c>
      <c r="D18" s="70" t="s">
        <v>117</v>
      </c>
      <c r="E18" s="42">
        <v>500</v>
      </c>
      <c r="F18" s="42">
        <v>50718441.350000001</v>
      </c>
      <c r="G18" s="42">
        <v>0.53007520006858566</v>
      </c>
      <c r="H18" s="37" t="s">
        <v>156</v>
      </c>
    </row>
    <row r="19" spans="1:8" s="28" customFormat="1" ht="30" x14ac:dyDescent="0.25">
      <c r="A19" s="70" t="s">
        <v>782</v>
      </c>
      <c r="B19" s="70" t="s">
        <v>783</v>
      </c>
      <c r="C19" s="70" t="s">
        <v>116</v>
      </c>
      <c r="D19" s="70" t="s">
        <v>117</v>
      </c>
      <c r="E19" s="42">
        <v>500</v>
      </c>
      <c r="F19" s="42">
        <v>50618601.799999997</v>
      </c>
      <c r="G19" s="42">
        <v>0.52903174392063734</v>
      </c>
      <c r="H19" s="37" t="s">
        <v>287</v>
      </c>
    </row>
    <row r="20" spans="1:8" s="28" customFormat="1" ht="30" x14ac:dyDescent="0.25">
      <c r="A20" s="70" t="s">
        <v>224</v>
      </c>
      <c r="B20" s="70" t="s">
        <v>35</v>
      </c>
      <c r="C20" s="70" t="s">
        <v>116</v>
      </c>
      <c r="D20" s="70" t="s">
        <v>117</v>
      </c>
      <c r="E20" s="42">
        <v>7</v>
      </c>
      <c r="F20" s="42">
        <v>6979945.25</v>
      </c>
      <c r="G20" s="42">
        <v>7.2949715653308891E-2</v>
      </c>
      <c r="H20" s="37" t="s">
        <v>156</v>
      </c>
    </row>
    <row r="21" spans="1:8" s="28" customFormat="1" x14ac:dyDescent="0.25">
      <c r="A21" s="70" t="s">
        <v>493</v>
      </c>
      <c r="B21" s="70" t="s">
        <v>494</v>
      </c>
      <c r="C21" s="70" t="s">
        <v>116</v>
      </c>
      <c r="D21" s="70" t="s">
        <v>117</v>
      </c>
      <c r="E21" s="42">
        <v>1</v>
      </c>
      <c r="F21" s="42">
        <v>1048008.88</v>
      </c>
      <c r="G21" s="42">
        <v>1.0953087318004781E-2</v>
      </c>
      <c r="H21" s="37" t="s">
        <v>156</v>
      </c>
    </row>
    <row r="22" spans="1:8" s="28" customFormat="1" x14ac:dyDescent="0.25">
      <c r="A22" s="70" t="s">
        <v>225</v>
      </c>
      <c r="B22" s="70" t="s">
        <v>58</v>
      </c>
      <c r="C22" s="70" t="s">
        <v>157</v>
      </c>
      <c r="D22" s="70" t="s">
        <v>158</v>
      </c>
      <c r="E22" s="42">
        <v>15</v>
      </c>
      <c r="F22" s="42">
        <v>16353402.470000001</v>
      </c>
      <c r="G22" s="42">
        <v>0.17091481629467212</v>
      </c>
      <c r="H22" s="37" t="s">
        <v>156</v>
      </c>
    </row>
    <row r="23" spans="1:8" s="28" customFormat="1" x14ac:dyDescent="0.25">
      <c r="A23" s="70" t="s">
        <v>226</v>
      </c>
      <c r="B23" s="70" t="s">
        <v>43</v>
      </c>
      <c r="C23" s="70" t="s">
        <v>157</v>
      </c>
      <c r="D23" s="70" t="s">
        <v>158</v>
      </c>
      <c r="E23" s="42">
        <v>5</v>
      </c>
      <c r="F23" s="42">
        <v>5269928.71</v>
      </c>
      <c r="G23" s="42">
        <v>5.5077767394767017E-2</v>
      </c>
      <c r="H23" s="37" t="s">
        <v>156</v>
      </c>
    </row>
    <row r="24" spans="1:8" s="28" customFormat="1" x14ac:dyDescent="0.25">
      <c r="A24" s="70" t="s">
        <v>227</v>
      </c>
      <c r="B24" s="70" t="s">
        <v>59</v>
      </c>
      <c r="C24" s="70" t="s">
        <v>157</v>
      </c>
      <c r="D24" s="70" t="s">
        <v>158</v>
      </c>
      <c r="E24" s="42">
        <v>3</v>
      </c>
      <c r="F24" s="42">
        <v>3052375.37</v>
      </c>
      <c r="G24" s="42">
        <v>3.1901384227714893E-2</v>
      </c>
      <c r="H24" s="37" t="s">
        <v>156</v>
      </c>
    </row>
    <row r="25" spans="1:8" s="28" customFormat="1" x14ac:dyDescent="0.25">
      <c r="A25" s="70" t="s">
        <v>927</v>
      </c>
      <c r="B25" s="70" t="s">
        <v>928</v>
      </c>
      <c r="C25" s="70" t="s">
        <v>118</v>
      </c>
      <c r="D25" s="70" t="s">
        <v>119</v>
      </c>
      <c r="E25" s="42">
        <v>2500</v>
      </c>
      <c r="F25" s="42">
        <v>255469647.75</v>
      </c>
      <c r="G25" s="42">
        <v>2.6699977569900684</v>
      </c>
      <c r="H25" s="37" t="s">
        <v>156</v>
      </c>
    </row>
    <row r="26" spans="1:8" s="28" customFormat="1" x14ac:dyDescent="0.25">
      <c r="A26" s="70" t="s">
        <v>617</v>
      </c>
      <c r="B26" s="70" t="s">
        <v>618</v>
      </c>
      <c r="C26" s="70" t="s">
        <v>118</v>
      </c>
      <c r="D26" s="70" t="s">
        <v>119</v>
      </c>
      <c r="E26" s="42">
        <v>500</v>
      </c>
      <c r="F26" s="42">
        <v>51930340.149999999</v>
      </c>
      <c r="G26" s="42">
        <v>0.54274115512899046</v>
      </c>
      <c r="H26" s="37" t="s">
        <v>156</v>
      </c>
    </row>
    <row r="27" spans="1:8" s="28" customFormat="1" x14ac:dyDescent="0.25">
      <c r="A27" s="70" t="s">
        <v>518</v>
      </c>
      <c r="B27" s="70" t="s">
        <v>519</v>
      </c>
      <c r="C27" s="70" t="s">
        <v>118</v>
      </c>
      <c r="D27" s="70" t="s">
        <v>119</v>
      </c>
      <c r="E27" s="42">
        <v>200</v>
      </c>
      <c r="F27" s="42">
        <v>18588819</v>
      </c>
      <c r="G27" s="42">
        <v>0.19427789356669031</v>
      </c>
      <c r="H27" s="37" t="s">
        <v>156</v>
      </c>
    </row>
    <row r="28" spans="1:8" s="28" customFormat="1" x14ac:dyDescent="0.25">
      <c r="A28" s="70" t="s">
        <v>452</v>
      </c>
      <c r="B28" s="70" t="s">
        <v>453</v>
      </c>
      <c r="C28" s="70" t="s">
        <v>118</v>
      </c>
      <c r="D28" s="70" t="s">
        <v>119</v>
      </c>
      <c r="E28" s="42">
        <v>100</v>
      </c>
      <c r="F28" s="42">
        <v>9302016.9900000002</v>
      </c>
      <c r="G28" s="42">
        <v>9.7218455176671797E-2</v>
      </c>
      <c r="H28" s="37" t="s">
        <v>156</v>
      </c>
    </row>
    <row r="29" spans="1:8" s="28" customFormat="1" x14ac:dyDescent="0.25">
      <c r="A29" s="70" t="s">
        <v>228</v>
      </c>
      <c r="B29" s="70" t="s">
        <v>60</v>
      </c>
      <c r="C29" s="70" t="s">
        <v>118</v>
      </c>
      <c r="D29" s="70" t="s">
        <v>119</v>
      </c>
      <c r="E29" s="42">
        <v>5</v>
      </c>
      <c r="F29" s="42">
        <v>5504746.2300000004</v>
      </c>
      <c r="G29" s="42">
        <v>5.7531922936232785E-2</v>
      </c>
      <c r="H29" s="37" t="s">
        <v>156</v>
      </c>
    </row>
    <row r="30" spans="1:8" s="28" customFormat="1" x14ac:dyDescent="0.25">
      <c r="A30" s="70" t="s">
        <v>393</v>
      </c>
      <c r="B30" s="70" t="s">
        <v>394</v>
      </c>
      <c r="C30" s="70" t="s">
        <v>118</v>
      </c>
      <c r="D30" s="70" t="s">
        <v>119</v>
      </c>
      <c r="E30" s="42">
        <v>5</v>
      </c>
      <c r="F30" s="42">
        <v>5362592.49</v>
      </c>
      <c r="G30" s="42">
        <v>5.6046227197852259E-2</v>
      </c>
      <c r="H30" s="37" t="s">
        <v>156</v>
      </c>
    </row>
    <row r="31" spans="1:8" s="28" customFormat="1" x14ac:dyDescent="0.25">
      <c r="A31" s="70" t="s">
        <v>520</v>
      </c>
      <c r="B31" s="70" t="s">
        <v>521</v>
      </c>
      <c r="C31" s="70" t="s">
        <v>118</v>
      </c>
      <c r="D31" s="70" t="s">
        <v>119</v>
      </c>
      <c r="E31" s="42">
        <v>5</v>
      </c>
      <c r="F31" s="42">
        <v>5297804.99</v>
      </c>
      <c r="G31" s="42">
        <v>5.5369111614046097E-2</v>
      </c>
      <c r="H31" s="37" t="s">
        <v>156</v>
      </c>
    </row>
    <row r="32" spans="1:8" s="28" customFormat="1" ht="30" x14ac:dyDescent="0.25">
      <c r="A32" s="70" t="s">
        <v>814</v>
      </c>
      <c r="B32" s="70" t="s">
        <v>815</v>
      </c>
      <c r="C32" s="70" t="s">
        <v>774</v>
      </c>
      <c r="D32" s="70" t="s">
        <v>775</v>
      </c>
      <c r="E32" s="42">
        <v>4000</v>
      </c>
      <c r="F32" s="42">
        <v>411135299.60000002</v>
      </c>
      <c r="G32" s="42">
        <v>4.2969109536866297</v>
      </c>
      <c r="H32" s="37" t="s">
        <v>287</v>
      </c>
    </row>
    <row r="33" spans="1:8" s="28" customFormat="1" ht="30" x14ac:dyDescent="0.25">
      <c r="A33" s="70" t="s">
        <v>619</v>
      </c>
      <c r="B33" s="70" t="s">
        <v>620</v>
      </c>
      <c r="C33" s="70" t="s">
        <v>160</v>
      </c>
      <c r="D33" s="70" t="s">
        <v>161</v>
      </c>
      <c r="E33" s="42">
        <v>500</v>
      </c>
      <c r="F33" s="42">
        <v>52339895.75</v>
      </c>
      <c r="G33" s="42">
        <v>0.54702155611984637</v>
      </c>
      <c r="H33" s="37" t="s">
        <v>156</v>
      </c>
    </row>
    <row r="34" spans="1:8" s="28" customFormat="1" ht="30" x14ac:dyDescent="0.25">
      <c r="A34" s="70" t="s">
        <v>229</v>
      </c>
      <c r="B34" s="70" t="s">
        <v>159</v>
      </c>
      <c r="C34" s="70" t="s">
        <v>160</v>
      </c>
      <c r="D34" s="70" t="s">
        <v>161</v>
      </c>
      <c r="E34" s="42">
        <v>40</v>
      </c>
      <c r="F34" s="42">
        <v>42339258.469999999</v>
      </c>
      <c r="G34" s="42">
        <v>0.44250158930092603</v>
      </c>
      <c r="H34" s="37" t="s">
        <v>156</v>
      </c>
    </row>
    <row r="35" spans="1:8" s="28" customFormat="1" ht="30" x14ac:dyDescent="0.25">
      <c r="A35" s="70" t="s">
        <v>288</v>
      </c>
      <c r="B35" s="70" t="s">
        <v>289</v>
      </c>
      <c r="C35" s="70" t="s">
        <v>160</v>
      </c>
      <c r="D35" s="70" t="s">
        <v>161</v>
      </c>
      <c r="E35" s="42">
        <v>20</v>
      </c>
      <c r="F35" s="42">
        <v>20479188.960000001</v>
      </c>
      <c r="G35" s="42">
        <v>0.21403477504961554</v>
      </c>
      <c r="H35" s="37" t="s">
        <v>156</v>
      </c>
    </row>
    <row r="36" spans="1:8" s="28" customFormat="1" ht="30" x14ac:dyDescent="0.25">
      <c r="A36" s="70" t="s">
        <v>495</v>
      </c>
      <c r="B36" s="70" t="s">
        <v>496</v>
      </c>
      <c r="C36" s="70" t="s">
        <v>160</v>
      </c>
      <c r="D36" s="70" t="s">
        <v>161</v>
      </c>
      <c r="E36" s="42">
        <v>100</v>
      </c>
      <c r="F36" s="42">
        <v>10628873.02</v>
      </c>
      <c r="G36" s="42">
        <v>0.11108586625720687</v>
      </c>
      <c r="H36" s="37" t="s">
        <v>156</v>
      </c>
    </row>
    <row r="37" spans="1:8" s="28" customFormat="1" ht="30" x14ac:dyDescent="0.25">
      <c r="A37" s="70" t="s">
        <v>522</v>
      </c>
      <c r="B37" s="70" t="s">
        <v>523</v>
      </c>
      <c r="C37" s="70" t="s">
        <v>160</v>
      </c>
      <c r="D37" s="70" t="s">
        <v>161</v>
      </c>
      <c r="E37" s="42">
        <v>10</v>
      </c>
      <c r="F37" s="42">
        <v>10266559.98</v>
      </c>
      <c r="G37" s="42">
        <v>0.10729921288116703</v>
      </c>
      <c r="H37" s="37" t="s">
        <v>156</v>
      </c>
    </row>
    <row r="38" spans="1:8" s="28" customFormat="1" ht="30" x14ac:dyDescent="0.25">
      <c r="A38" s="70" t="s">
        <v>566</v>
      </c>
      <c r="B38" s="70" t="s">
        <v>567</v>
      </c>
      <c r="C38" s="70" t="s">
        <v>160</v>
      </c>
      <c r="D38" s="70" t="s">
        <v>161</v>
      </c>
      <c r="E38" s="42">
        <v>5</v>
      </c>
      <c r="F38" s="42">
        <v>5207538.87</v>
      </c>
      <c r="G38" s="42">
        <v>5.4425710548381953E-2</v>
      </c>
      <c r="H38" s="37" t="s">
        <v>156</v>
      </c>
    </row>
    <row r="39" spans="1:8" s="28" customFormat="1" ht="30" x14ac:dyDescent="0.25">
      <c r="A39" s="70" t="s">
        <v>524</v>
      </c>
      <c r="B39" s="70" t="s">
        <v>525</v>
      </c>
      <c r="C39" s="70" t="s">
        <v>160</v>
      </c>
      <c r="D39" s="70" t="s">
        <v>161</v>
      </c>
      <c r="E39" s="42">
        <v>5</v>
      </c>
      <c r="F39" s="42">
        <v>5170461.6399999997</v>
      </c>
      <c r="G39" s="42">
        <v>5.4038204158455408E-2</v>
      </c>
      <c r="H39" s="37" t="s">
        <v>156</v>
      </c>
    </row>
    <row r="40" spans="1:8" s="28" customFormat="1" ht="30" x14ac:dyDescent="0.25">
      <c r="A40" s="70" t="s">
        <v>395</v>
      </c>
      <c r="B40" s="70" t="s">
        <v>396</v>
      </c>
      <c r="C40" s="70" t="s">
        <v>160</v>
      </c>
      <c r="D40" s="70" t="s">
        <v>161</v>
      </c>
      <c r="E40" s="42">
        <v>13334</v>
      </c>
      <c r="F40" s="42">
        <v>4232570.28</v>
      </c>
      <c r="G40" s="42">
        <v>4.423599145117163E-2</v>
      </c>
      <c r="H40" s="37" t="s">
        <v>156</v>
      </c>
    </row>
    <row r="41" spans="1:8" s="28" customFormat="1" ht="30" x14ac:dyDescent="0.25">
      <c r="A41" s="70" t="s">
        <v>368</v>
      </c>
      <c r="B41" s="70" t="s">
        <v>369</v>
      </c>
      <c r="C41" s="70" t="s">
        <v>160</v>
      </c>
      <c r="D41" s="70" t="s">
        <v>161</v>
      </c>
      <c r="E41" s="42">
        <v>4</v>
      </c>
      <c r="F41" s="42">
        <v>4053860.56</v>
      </c>
      <c r="G41" s="42">
        <v>4.2368237078960404E-2</v>
      </c>
      <c r="H41" s="37" t="s">
        <v>156</v>
      </c>
    </row>
    <row r="42" spans="1:8" s="28" customFormat="1" ht="30" x14ac:dyDescent="0.25">
      <c r="A42" s="70" t="s">
        <v>784</v>
      </c>
      <c r="B42" s="70" t="s">
        <v>785</v>
      </c>
      <c r="C42" s="70" t="s">
        <v>160</v>
      </c>
      <c r="D42" s="70" t="s">
        <v>161</v>
      </c>
      <c r="E42" s="42">
        <v>4</v>
      </c>
      <c r="F42" s="42">
        <v>4051207.57</v>
      </c>
      <c r="G42" s="42">
        <v>4.234050980328713E-2</v>
      </c>
      <c r="H42" s="37" t="s">
        <v>156</v>
      </c>
    </row>
    <row r="43" spans="1:8" s="28" customFormat="1" x14ac:dyDescent="0.25">
      <c r="A43" s="70" t="s">
        <v>950</v>
      </c>
      <c r="B43" s="70" t="s">
        <v>951</v>
      </c>
      <c r="C43" s="70" t="s">
        <v>776</v>
      </c>
      <c r="D43" s="70" t="s">
        <v>777</v>
      </c>
      <c r="E43" s="42">
        <v>1500</v>
      </c>
      <c r="F43" s="42">
        <v>153121704.44999999</v>
      </c>
      <c r="G43" s="42">
        <v>1.6003255612896821</v>
      </c>
      <c r="H43" s="37" t="s">
        <v>156</v>
      </c>
    </row>
    <row r="44" spans="1:8" s="28" customFormat="1" ht="30" x14ac:dyDescent="0.25">
      <c r="A44" s="70" t="s">
        <v>943</v>
      </c>
      <c r="B44" s="70" t="s">
        <v>944</v>
      </c>
      <c r="C44" s="70" t="s">
        <v>122</v>
      </c>
      <c r="D44" s="70" t="s">
        <v>123</v>
      </c>
      <c r="E44" s="42">
        <v>2000</v>
      </c>
      <c r="F44" s="42">
        <v>215430588</v>
      </c>
      <c r="G44" s="42">
        <v>2.251536305048401</v>
      </c>
      <c r="H44" s="37" t="s">
        <v>287</v>
      </c>
    </row>
    <row r="45" spans="1:8" s="28" customFormat="1" ht="30" x14ac:dyDescent="0.25">
      <c r="A45" s="70" t="s">
        <v>941</v>
      </c>
      <c r="B45" s="70" t="s">
        <v>942</v>
      </c>
      <c r="C45" s="70" t="s">
        <v>122</v>
      </c>
      <c r="D45" s="70" t="s">
        <v>123</v>
      </c>
      <c r="E45" s="42">
        <v>1000</v>
      </c>
      <c r="F45" s="42">
        <v>105781437.8</v>
      </c>
      <c r="G45" s="42">
        <v>1.1055567819687668</v>
      </c>
      <c r="H45" s="37" t="s">
        <v>287</v>
      </c>
    </row>
    <row r="46" spans="1:8" s="28" customFormat="1" ht="30" x14ac:dyDescent="0.25">
      <c r="A46" s="70" t="s">
        <v>234</v>
      </c>
      <c r="B46" s="70" t="s">
        <v>373</v>
      </c>
      <c r="C46" s="70" t="s">
        <v>128</v>
      </c>
      <c r="D46" s="70" t="s">
        <v>129</v>
      </c>
      <c r="E46" s="42">
        <v>2150</v>
      </c>
      <c r="F46" s="42">
        <v>227002065.83000001</v>
      </c>
      <c r="G46" s="42">
        <v>2.3724736458372941</v>
      </c>
      <c r="H46" s="37" t="s">
        <v>156</v>
      </c>
    </row>
    <row r="47" spans="1:8" s="28" customFormat="1" ht="30" x14ac:dyDescent="0.25">
      <c r="A47" s="70" t="s">
        <v>786</v>
      </c>
      <c r="B47" s="70" t="s">
        <v>787</v>
      </c>
      <c r="C47" s="70" t="s">
        <v>128</v>
      </c>
      <c r="D47" s="70" t="s">
        <v>129</v>
      </c>
      <c r="E47" s="42">
        <v>1000</v>
      </c>
      <c r="F47" s="42">
        <v>104498126.40000001</v>
      </c>
      <c r="G47" s="42">
        <v>1.0921444702139362</v>
      </c>
      <c r="H47" s="37" t="s">
        <v>156</v>
      </c>
    </row>
    <row r="48" spans="1:8" s="28" customFormat="1" ht="30" x14ac:dyDescent="0.25">
      <c r="A48" s="70" t="s">
        <v>891</v>
      </c>
      <c r="B48" s="70" t="s">
        <v>892</v>
      </c>
      <c r="C48" s="70" t="s">
        <v>128</v>
      </c>
      <c r="D48" s="70" t="s">
        <v>129</v>
      </c>
      <c r="E48" s="42">
        <v>970</v>
      </c>
      <c r="F48" s="42">
        <v>99745139.290000007</v>
      </c>
      <c r="G48" s="42">
        <v>1.0424694304020778</v>
      </c>
      <c r="H48" s="37" t="s">
        <v>156</v>
      </c>
    </row>
    <row r="49" spans="1:8" s="28" customFormat="1" ht="30" x14ac:dyDescent="0.25">
      <c r="A49" s="70" t="s">
        <v>818</v>
      </c>
      <c r="B49" s="70" t="s">
        <v>819</v>
      </c>
      <c r="C49" s="70" t="s">
        <v>128</v>
      </c>
      <c r="D49" s="70" t="s">
        <v>129</v>
      </c>
      <c r="E49" s="42">
        <v>500</v>
      </c>
      <c r="F49" s="42">
        <v>52248951.700000003</v>
      </c>
      <c r="G49" s="42">
        <v>0.54607106978360187</v>
      </c>
      <c r="H49" s="37" t="s">
        <v>156</v>
      </c>
    </row>
    <row r="50" spans="1:8" s="28" customFormat="1" ht="30" x14ac:dyDescent="0.25">
      <c r="A50" s="70" t="s">
        <v>816</v>
      </c>
      <c r="B50" s="70" t="s">
        <v>817</v>
      </c>
      <c r="C50" s="70" t="s">
        <v>128</v>
      </c>
      <c r="D50" s="70" t="s">
        <v>129</v>
      </c>
      <c r="E50" s="42">
        <v>500</v>
      </c>
      <c r="F50" s="42">
        <v>51775749.899999999</v>
      </c>
      <c r="G50" s="42">
        <v>0.54112548131259852</v>
      </c>
      <c r="H50" s="37" t="s">
        <v>156</v>
      </c>
    </row>
    <row r="51" spans="1:8" s="28" customFormat="1" ht="30" x14ac:dyDescent="0.25">
      <c r="A51" s="70" t="s">
        <v>945</v>
      </c>
      <c r="B51" s="70" t="s">
        <v>946</v>
      </c>
      <c r="C51" s="70" t="s">
        <v>128</v>
      </c>
      <c r="D51" s="70" t="s">
        <v>129</v>
      </c>
      <c r="E51" s="42">
        <v>500</v>
      </c>
      <c r="F51" s="42">
        <v>51680555.549999997</v>
      </c>
      <c r="G51" s="42">
        <v>0.54013057368573691</v>
      </c>
      <c r="H51" s="37" t="s">
        <v>156</v>
      </c>
    </row>
    <row r="52" spans="1:8" s="28" customFormat="1" ht="30" x14ac:dyDescent="0.25">
      <c r="A52" s="70" t="s">
        <v>855</v>
      </c>
      <c r="B52" s="70" t="s">
        <v>856</v>
      </c>
      <c r="C52" s="70" t="s">
        <v>128</v>
      </c>
      <c r="D52" s="70" t="s">
        <v>129</v>
      </c>
      <c r="E52" s="42">
        <v>5</v>
      </c>
      <c r="F52" s="42">
        <v>51499200.329999998</v>
      </c>
      <c r="G52" s="42">
        <v>0.53823517031831891</v>
      </c>
      <c r="H52" s="37" t="s">
        <v>156</v>
      </c>
    </row>
    <row r="53" spans="1:8" s="28" customFormat="1" ht="30" x14ac:dyDescent="0.25">
      <c r="A53" s="70" t="s">
        <v>965</v>
      </c>
      <c r="B53" s="70" t="s">
        <v>966</v>
      </c>
      <c r="C53" s="70" t="s">
        <v>128</v>
      </c>
      <c r="D53" s="70" t="s">
        <v>129</v>
      </c>
      <c r="E53" s="42">
        <v>500</v>
      </c>
      <c r="F53" s="42">
        <v>51341879.049999997</v>
      </c>
      <c r="G53" s="42">
        <v>0.53659095360441056</v>
      </c>
      <c r="H53" s="37" t="s">
        <v>156</v>
      </c>
    </row>
    <row r="54" spans="1:8" s="28" customFormat="1" ht="30" x14ac:dyDescent="0.25">
      <c r="A54" s="70" t="s">
        <v>893</v>
      </c>
      <c r="B54" s="70" t="s">
        <v>894</v>
      </c>
      <c r="C54" s="70" t="s">
        <v>128</v>
      </c>
      <c r="D54" s="70" t="s">
        <v>129</v>
      </c>
      <c r="E54" s="42">
        <v>5</v>
      </c>
      <c r="F54" s="42">
        <v>50802654.07</v>
      </c>
      <c r="G54" s="42">
        <v>0.53095533504935666</v>
      </c>
      <c r="H54" s="37" t="s">
        <v>156</v>
      </c>
    </row>
    <row r="55" spans="1:8" s="28" customFormat="1" ht="30" x14ac:dyDescent="0.25">
      <c r="A55" s="70" t="s">
        <v>233</v>
      </c>
      <c r="B55" s="70" t="s">
        <v>370</v>
      </c>
      <c r="C55" s="70" t="s">
        <v>128</v>
      </c>
      <c r="D55" s="70" t="s">
        <v>129</v>
      </c>
      <c r="E55" s="42">
        <v>16</v>
      </c>
      <c r="F55" s="42">
        <v>16871496.780000001</v>
      </c>
      <c r="G55" s="42">
        <v>0.17632959123092212</v>
      </c>
      <c r="H55" s="37" t="s">
        <v>156</v>
      </c>
    </row>
    <row r="56" spans="1:8" s="28" customFormat="1" ht="30" x14ac:dyDescent="0.25">
      <c r="A56" s="70" t="s">
        <v>230</v>
      </c>
      <c r="B56" s="70" t="s">
        <v>39</v>
      </c>
      <c r="C56" s="70" t="s">
        <v>128</v>
      </c>
      <c r="D56" s="70" t="s">
        <v>129</v>
      </c>
      <c r="E56" s="42">
        <v>5</v>
      </c>
      <c r="F56" s="42">
        <v>5191774.1399999997</v>
      </c>
      <c r="G56" s="42">
        <v>5.4260948142709611E-2</v>
      </c>
      <c r="H56" s="37" t="s">
        <v>156</v>
      </c>
    </row>
    <row r="57" spans="1:8" s="28" customFormat="1" ht="30" x14ac:dyDescent="0.25">
      <c r="A57" s="70" t="s">
        <v>231</v>
      </c>
      <c r="B57" s="70" t="s">
        <v>34</v>
      </c>
      <c r="C57" s="70" t="s">
        <v>128</v>
      </c>
      <c r="D57" s="70" t="s">
        <v>129</v>
      </c>
      <c r="E57" s="42">
        <v>5</v>
      </c>
      <c r="F57" s="42">
        <v>4985557.75</v>
      </c>
      <c r="G57" s="42">
        <v>5.2105712467536966E-2</v>
      </c>
      <c r="H57" s="37" t="s">
        <v>156</v>
      </c>
    </row>
    <row r="58" spans="1:8" s="28" customFormat="1" ht="30" x14ac:dyDescent="0.25">
      <c r="A58" s="70" t="s">
        <v>745</v>
      </c>
      <c r="B58" s="70" t="s">
        <v>746</v>
      </c>
      <c r="C58" s="70" t="s">
        <v>130</v>
      </c>
      <c r="D58" s="70" t="s">
        <v>131</v>
      </c>
      <c r="E58" s="42">
        <v>3000</v>
      </c>
      <c r="F58" s="42">
        <v>310284633.60000002</v>
      </c>
      <c r="G58" s="42">
        <v>3.2428872981075512</v>
      </c>
      <c r="H58" s="37" t="s">
        <v>156</v>
      </c>
    </row>
    <row r="59" spans="1:8" s="28" customFormat="1" ht="30" x14ac:dyDescent="0.25">
      <c r="A59" s="70" t="s">
        <v>236</v>
      </c>
      <c r="B59" s="70" t="s">
        <v>52</v>
      </c>
      <c r="C59" s="70" t="s">
        <v>130</v>
      </c>
      <c r="D59" s="70" t="s">
        <v>131</v>
      </c>
      <c r="E59" s="42">
        <v>101</v>
      </c>
      <c r="F59" s="42">
        <v>104695077.91</v>
      </c>
      <c r="G59" s="42">
        <v>1.0942028755648936</v>
      </c>
      <c r="H59" s="37" t="s">
        <v>156</v>
      </c>
    </row>
    <row r="60" spans="1:8" s="28" customFormat="1" ht="30" x14ac:dyDescent="0.25">
      <c r="A60" s="70" t="s">
        <v>859</v>
      </c>
      <c r="B60" s="70" t="s">
        <v>860</v>
      </c>
      <c r="C60" s="70" t="s">
        <v>130</v>
      </c>
      <c r="D60" s="70" t="s">
        <v>131</v>
      </c>
      <c r="E60" s="42">
        <v>1000</v>
      </c>
      <c r="F60" s="42">
        <v>102987223.59999999</v>
      </c>
      <c r="G60" s="42">
        <v>1.0763535254870003</v>
      </c>
      <c r="H60" s="37" t="s">
        <v>156</v>
      </c>
    </row>
    <row r="61" spans="1:8" s="28" customFormat="1" ht="30" x14ac:dyDescent="0.25">
      <c r="A61" s="70" t="s">
        <v>967</v>
      </c>
      <c r="B61" s="70" t="s">
        <v>968</v>
      </c>
      <c r="C61" s="70" t="s">
        <v>130</v>
      </c>
      <c r="D61" s="70" t="s">
        <v>131</v>
      </c>
      <c r="E61" s="42">
        <v>1000</v>
      </c>
      <c r="F61" s="42">
        <v>102863997.09999999</v>
      </c>
      <c r="G61" s="42">
        <v>1.0750656445919529</v>
      </c>
      <c r="H61" s="37" t="s">
        <v>156</v>
      </c>
    </row>
    <row r="62" spans="1:8" s="28" customFormat="1" ht="30" x14ac:dyDescent="0.25">
      <c r="A62" s="70" t="s">
        <v>857</v>
      </c>
      <c r="B62" s="70" t="s">
        <v>858</v>
      </c>
      <c r="C62" s="70" t="s">
        <v>130</v>
      </c>
      <c r="D62" s="70" t="s">
        <v>131</v>
      </c>
      <c r="E62" s="42">
        <v>1000</v>
      </c>
      <c r="F62" s="42">
        <v>101978297.59999999</v>
      </c>
      <c r="G62" s="42">
        <v>1.0658089062702192</v>
      </c>
      <c r="H62" s="37" t="s">
        <v>156</v>
      </c>
    </row>
    <row r="63" spans="1:8" s="28" customFormat="1" ht="30" x14ac:dyDescent="0.25">
      <c r="A63" s="70" t="s">
        <v>704</v>
      </c>
      <c r="B63" s="70" t="s">
        <v>705</v>
      </c>
      <c r="C63" s="70" t="s">
        <v>130</v>
      </c>
      <c r="D63" s="70" t="s">
        <v>131</v>
      </c>
      <c r="E63" s="42">
        <v>800</v>
      </c>
      <c r="F63" s="42">
        <v>82055915.359999999</v>
      </c>
      <c r="G63" s="42">
        <v>0.85759350235361542</v>
      </c>
      <c r="H63" s="37" t="s">
        <v>156</v>
      </c>
    </row>
    <row r="64" spans="1:8" s="28" customFormat="1" ht="30" x14ac:dyDescent="0.25">
      <c r="A64" s="70" t="s">
        <v>895</v>
      </c>
      <c r="B64" s="70" t="s">
        <v>896</v>
      </c>
      <c r="C64" s="70" t="s">
        <v>130</v>
      </c>
      <c r="D64" s="70" t="s">
        <v>131</v>
      </c>
      <c r="E64" s="42">
        <v>650</v>
      </c>
      <c r="F64" s="42">
        <v>66868181.189999998</v>
      </c>
      <c r="G64" s="42">
        <v>0.69886147087821904</v>
      </c>
      <c r="H64" s="37" t="s">
        <v>156</v>
      </c>
    </row>
    <row r="65" spans="1:8" s="28" customFormat="1" ht="30" x14ac:dyDescent="0.25">
      <c r="A65" s="70" t="s">
        <v>568</v>
      </c>
      <c r="B65" s="70" t="s">
        <v>569</v>
      </c>
      <c r="C65" s="70" t="s">
        <v>130</v>
      </c>
      <c r="D65" s="70" t="s">
        <v>131</v>
      </c>
      <c r="E65" s="42">
        <v>530</v>
      </c>
      <c r="F65" s="42">
        <v>54775848.630000003</v>
      </c>
      <c r="G65" s="42">
        <v>0.57248050509095172</v>
      </c>
      <c r="H65" s="37" t="s">
        <v>156</v>
      </c>
    </row>
    <row r="66" spans="1:8" s="28" customFormat="1" ht="30" x14ac:dyDescent="0.25">
      <c r="A66" s="70" t="s">
        <v>820</v>
      </c>
      <c r="B66" s="70" t="s">
        <v>821</v>
      </c>
      <c r="C66" s="70" t="s">
        <v>130</v>
      </c>
      <c r="D66" s="70" t="s">
        <v>131</v>
      </c>
      <c r="E66" s="42">
        <v>500</v>
      </c>
      <c r="F66" s="42">
        <v>51069045.149999999</v>
      </c>
      <c r="G66" s="42">
        <v>0.53373947630584828</v>
      </c>
      <c r="H66" s="37" t="s">
        <v>156</v>
      </c>
    </row>
    <row r="67" spans="1:8" s="28" customFormat="1" ht="30" x14ac:dyDescent="0.25">
      <c r="A67" s="70" t="s">
        <v>897</v>
      </c>
      <c r="B67" s="70" t="s">
        <v>898</v>
      </c>
      <c r="C67" s="70" t="s">
        <v>130</v>
      </c>
      <c r="D67" s="70" t="s">
        <v>131</v>
      </c>
      <c r="E67" s="42">
        <v>500</v>
      </c>
      <c r="F67" s="42">
        <v>51024885.200000003</v>
      </c>
      <c r="G67" s="42">
        <v>0.53327794606737489</v>
      </c>
      <c r="H67" s="37" t="s">
        <v>156</v>
      </c>
    </row>
    <row r="68" spans="1:8" s="28" customFormat="1" ht="30" x14ac:dyDescent="0.25">
      <c r="A68" s="70" t="s">
        <v>977</v>
      </c>
      <c r="B68" s="70" t="s">
        <v>978</v>
      </c>
      <c r="C68" s="70" t="s">
        <v>130</v>
      </c>
      <c r="D68" s="70" t="s">
        <v>131</v>
      </c>
      <c r="E68" s="42">
        <v>500</v>
      </c>
      <c r="F68" s="42">
        <v>50999465</v>
      </c>
      <c r="G68" s="42">
        <v>0.53301227115225269</v>
      </c>
      <c r="H68" s="37" t="s">
        <v>156</v>
      </c>
    </row>
    <row r="69" spans="1:8" s="28" customFormat="1" ht="30" x14ac:dyDescent="0.25">
      <c r="A69" s="70" t="s">
        <v>454</v>
      </c>
      <c r="B69" s="70" t="s">
        <v>455</v>
      </c>
      <c r="C69" s="70" t="s">
        <v>130</v>
      </c>
      <c r="D69" s="70" t="s">
        <v>131</v>
      </c>
      <c r="E69" s="42">
        <v>25</v>
      </c>
      <c r="F69" s="42">
        <v>26554334.399999999</v>
      </c>
      <c r="G69" s="42">
        <v>0.27752812872606392</v>
      </c>
      <c r="H69" s="37" t="s">
        <v>156</v>
      </c>
    </row>
    <row r="70" spans="1:8" s="28" customFormat="1" ht="30" x14ac:dyDescent="0.25">
      <c r="A70" s="70" t="s">
        <v>232</v>
      </c>
      <c r="B70" s="70" t="s">
        <v>50</v>
      </c>
      <c r="C70" s="70" t="s">
        <v>130</v>
      </c>
      <c r="D70" s="70" t="s">
        <v>131</v>
      </c>
      <c r="E70" s="42">
        <v>13</v>
      </c>
      <c r="F70" s="42">
        <v>13497178.689999999</v>
      </c>
      <c r="G70" s="42">
        <v>0.14106347718950948</v>
      </c>
      <c r="H70" s="37" t="s">
        <v>156</v>
      </c>
    </row>
    <row r="71" spans="1:8" s="28" customFormat="1" ht="30" x14ac:dyDescent="0.25">
      <c r="A71" s="70" t="s">
        <v>526</v>
      </c>
      <c r="B71" s="70" t="s">
        <v>527</v>
      </c>
      <c r="C71" s="70" t="s">
        <v>130</v>
      </c>
      <c r="D71" s="70" t="s">
        <v>131</v>
      </c>
      <c r="E71" s="42">
        <v>11</v>
      </c>
      <c r="F71" s="42">
        <v>11603059.529999999</v>
      </c>
      <c r="G71" s="42">
        <v>0.12126741157775067</v>
      </c>
      <c r="H71" s="37" t="s">
        <v>156</v>
      </c>
    </row>
    <row r="72" spans="1:8" s="28" customFormat="1" ht="30" x14ac:dyDescent="0.25">
      <c r="A72" s="70" t="s">
        <v>371</v>
      </c>
      <c r="B72" s="70" t="s">
        <v>372</v>
      </c>
      <c r="C72" s="70" t="s">
        <v>130</v>
      </c>
      <c r="D72" s="70" t="s">
        <v>131</v>
      </c>
      <c r="E72" s="42">
        <v>5</v>
      </c>
      <c r="F72" s="42">
        <v>5285684.6500000004</v>
      </c>
      <c r="G72" s="42">
        <v>5.524243793324303E-2</v>
      </c>
      <c r="H72" s="37" t="s">
        <v>156</v>
      </c>
    </row>
    <row r="73" spans="1:8" s="28" customFormat="1" ht="30" x14ac:dyDescent="0.25">
      <c r="A73" s="70" t="s">
        <v>473</v>
      </c>
      <c r="B73" s="70" t="s">
        <v>474</v>
      </c>
      <c r="C73" s="70" t="s">
        <v>130</v>
      </c>
      <c r="D73" s="70" t="s">
        <v>131</v>
      </c>
      <c r="E73" s="42">
        <v>5</v>
      </c>
      <c r="F73" s="42">
        <v>5170579.1100000003</v>
      </c>
      <c r="G73" s="42">
        <v>5.4039431876265635E-2</v>
      </c>
      <c r="H73" s="37" t="s">
        <v>156</v>
      </c>
    </row>
    <row r="74" spans="1:8" s="28" customFormat="1" ht="30" x14ac:dyDescent="0.25">
      <c r="A74" s="70" t="s">
        <v>235</v>
      </c>
      <c r="B74" s="70" t="s">
        <v>51</v>
      </c>
      <c r="C74" s="70" t="s">
        <v>130</v>
      </c>
      <c r="D74" s="70" t="s">
        <v>131</v>
      </c>
      <c r="E74" s="42">
        <v>4</v>
      </c>
      <c r="F74" s="42">
        <v>4156355.33</v>
      </c>
      <c r="G74" s="42">
        <v>4.3439443809049197E-2</v>
      </c>
      <c r="H74" s="37" t="s">
        <v>156</v>
      </c>
    </row>
    <row r="75" spans="1:8" s="28" customFormat="1" ht="45" x14ac:dyDescent="0.25">
      <c r="A75" s="70" t="s">
        <v>822</v>
      </c>
      <c r="B75" s="70" t="s">
        <v>823</v>
      </c>
      <c r="C75" s="70" t="s">
        <v>162</v>
      </c>
      <c r="D75" s="70" t="s">
        <v>163</v>
      </c>
      <c r="E75" s="42">
        <v>3500</v>
      </c>
      <c r="F75" s="42">
        <v>360407330.85000002</v>
      </c>
      <c r="G75" s="42">
        <v>3.7667361796105094</v>
      </c>
      <c r="H75" s="37" t="s">
        <v>156</v>
      </c>
    </row>
    <row r="76" spans="1:8" s="28" customFormat="1" x14ac:dyDescent="0.25">
      <c r="A76" s="70" t="s">
        <v>861</v>
      </c>
      <c r="B76" s="70" t="s">
        <v>862</v>
      </c>
      <c r="C76" s="70" t="s">
        <v>162</v>
      </c>
      <c r="D76" s="70" t="s">
        <v>163</v>
      </c>
      <c r="E76" s="42">
        <v>1500</v>
      </c>
      <c r="F76" s="42">
        <v>155962596.90000001</v>
      </c>
      <c r="G76" s="42">
        <v>1.6300166675958718</v>
      </c>
      <c r="H76" s="37" t="s">
        <v>156</v>
      </c>
    </row>
    <row r="77" spans="1:8" s="28" customFormat="1" x14ac:dyDescent="0.25">
      <c r="A77" s="70" t="s">
        <v>788</v>
      </c>
      <c r="B77" s="70" t="s">
        <v>789</v>
      </c>
      <c r="C77" s="70" t="s">
        <v>162</v>
      </c>
      <c r="D77" s="70" t="s">
        <v>163</v>
      </c>
      <c r="E77" s="42">
        <v>1440</v>
      </c>
      <c r="F77" s="42">
        <v>149153878.50999999</v>
      </c>
      <c r="G77" s="42">
        <v>1.5588565004707848</v>
      </c>
      <c r="H77" s="37" t="s">
        <v>156</v>
      </c>
    </row>
    <row r="78" spans="1:8" s="28" customFormat="1" ht="30" x14ac:dyDescent="0.25">
      <c r="A78" s="70" t="s">
        <v>497</v>
      </c>
      <c r="B78" s="70" t="s">
        <v>498</v>
      </c>
      <c r="C78" s="70" t="s">
        <v>162</v>
      </c>
      <c r="D78" s="70" t="s">
        <v>163</v>
      </c>
      <c r="E78" s="42">
        <v>1100</v>
      </c>
      <c r="F78" s="42">
        <v>116316644.95</v>
      </c>
      <c r="G78" s="42">
        <v>1.215663715248968</v>
      </c>
      <c r="H78" s="37" t="s">
        <v>156</v>
      </c>
    </row>
    <row r="79" spans="1:8" s="28" customFormat="1" x14ac:dyDescent="0.25">
      <c r="A79" s="70" t="s">
        <v>623</v>
      </c>
      <c r="B79" s="70" t="s">
        <v>624</v>
      </c>
      <c r="C79" s="70" t="s">
        <v>162</v>
      </c>
      <c r="D79" s="70" t="s">
        <v>163</v>
      </c>
      <c r="E79" s="42">
        <v>900</v>
      </c>
      <c r="F79" s="42">
        <v>92562363.450000003</v>
      </c>
      <c r="G79" s="42">
        <v>0.96739986518887544</v>
      </c>
      <c r="H79" s="37" t="s">
        <v>156</v>
      </c>
    </row>
    <row r="80" spans="1:8" s="28" customFormat="1" x14ac:dyDescent="0.25">
      <c r="A80" s="70" t="s">
        <v>706</v>
      </c>
      <c r="B80" s="70" t="s">
        <v>707</v>
      </c>
      <c r="C80" s="70" t="s">
        <v>162</v>
      </c>
      <c r="D80" s="70" t="s">
        <v>163</v>
      </c>
      <c r="E80" s="42">
        <v>650</v>
      </c>
      <c r="F80" s="42">
        <v>67186152.870000005</v>
      </c>
      <c r="G80" s="42">
        <v>0.70218469803989403</v>
      </c>
      <c r="H80" s="37" t="s">
        <v>156</v>
      </c>
    </row>
    <row r="81" spans="1:8" s="28" customFormat="1" x14ac:dyDescent="0.25">
      <c r="A81" s="70" t="s">
        <v>979</v>
      </c>
      <c r="B81" s="70" t="s">
        <v>980</v>
      </c>
      <c r="C81" s="70" t="s">
        <v>162</v>
      </c>
      <c r="D81" s="70" t="s">
        <v>163</v>
      </c>
      <c r="E81" s="42">
        <v>500</v>
      </c>
      <c r="F81" s="42">
        <v>51216081.100000001</v>
      </c>
      <c r="G81" s="42">
        <v>0.53527619763519019</v>
      </c>
      <c r="H81" s="37" t="s">
        <v>156</v>
      </c>
    </row>
    <row r="82" spans="1:8" s="28" customFormat="1" x14ac:dyDescent="0.25">
      <c r="A82" s="70" t="s">
        <v>238</v>
      </c>
      <c r="B82" s="70" t="s">
        <v>55</v>
      </c>
      <c r="C82" s="70" t="s">
        <v>162</v>
      </c>
      <c r="D82" s="70" t="s">
        <v>163</v>
      </c>
      <c r="E82" s="42">
        <v>43</v>
      </c>
      <c r="F82" s="42">
        <v>47565343.189999998</v>
      </c>
      <c r="G82" s="42">
        <v>0.49712112865964841</v>
      </c>
      <c r="H82" s="37" t="s">
        <v>156</v>
      </c>
    </row>
    <row r="83" spans="1:8" s="28" customFormat="1" x14ac:dyDescent="0.25">
      <c r="A83" s="70" t="s">
        <v>570</v>
      </c>
      <c r="B83" s="70" t="s">
        <v>571</v>
      </c>
      <c r="C83" s="70" t="s">
        <v>162</v>
      </c>
      <c r="D83" s="70" t="s">
        <v>163</v>
      </c>
      <c r="E83" s="42">
        <v>200</v>
      </c>
      <c r="F83" s="42">
        <v>20420184.899999999</v>
      </c>
      <c r="G83" s="42">
        <v>0.21341810410948303</v>
      </c>
      <c r="H83" s="37" t="s">
        <v>156</v>
      </c>
    </row>
    <row r="84" spans="1:8" s="28" customFormat="1" ht="30" x14ac:dyDescent="0.25">
      <c r="A84" s="70" t="s">
        <v>528</v>
      </c>
      <c r="B84" s="70" t="s">
        <v>529</v>
      </c>
      <c r="C84" s="70" t="s">
        <v>162</v>
      </c>
      <c r="D84" s="70" t="s">
        <v>163</v>
      </c>
      <c r="E84" s="42">
        <v>15</v>
      </c>
      <c r="F84" s="42">
        <v>17005945.629999999</v>
      </c>
      <c r="G84" s="42">
        <v>0.1777347606163717</v>
      </c>
      <c r="H84" s="37" t="s">
        <v>156</v>
      </c>
    </row>
    <row r="85" spans="1:8" s="28" customFormat="1" x14ac:dyDescent="0.25">
      <c r="A85" s="70" t="s">
        <v>290</v>
      </c>
      <c r="B85" s="70" t="s">
        <v>291</v>
      </c>
      <c r="C85" s="70" t="s">
        <v>162</v>
      </c>
      <c r="D85" s="70" t="s">
        <v>163</v>
      </c>
      <c r="E85" s="42">
        <v>10</v>
      </c>
      <c r="F85" s="42">
        <v>10731314.109999999</v>
      </c>
      <c r="G85" s="42">
        <v>0.11215651195986695</v>
      </c>
      <c r="H85" s="37" t="s">
        <v>156</v>
      </c>
    </row>
    <row r="86" spans="1:8" s="28" customFormat="1" ht="30" x14ac:dyDescent="0.25">
      <c r="A86" s="70" t="s">
        <v>499</v>
      </c>
      <c r="B86" s="70" t="s">
        <v>500</v>
      </c>
      <c r="C86" s="70" t="s">
        <v>162</v>
      </c>
      <c r="D86" s="70" t="s">
        <v>163</v>
      </c>
      <c r="E86" s="42">
        <v>80</v>
      </c>
      <c r="F86" s="42">
        <v>8568129.2599999998</v>
      </c>
      <c r="G86" s="42">
        <v>8.9548351858174793E-2</v>
      </c>
      <c r="H86" s="37" t="s">
        <v>156</v>
      </c>
    </row>
    <row r="87" spans="1:8" s="28" customFormat="1" x14ac:dyDescent="0.25">
      <c r="A87" s="70" t="s">
        <v>239</v>
      </c>
      <c r="B87" s="70" t="s">
        <v>42</v>
      </c>
      <c r="C87" s="70" t="s">
        <v>162</v>
      </c>
      <c r="D87" s="70" t="s">
        <v>163</v>
      </c>
      <c r="E87" s="42">
        <v>8</v>
      </c>
      <c r="F87" s="42">
        <v>8340025.6399999997</v>
      </c>
      <c r="G87" s="42">
        <v>8.7164365505489519E-2</v>
      </c>
      <c r="H87" s="37" t="s">
        <v>156</v>
      </c>
    </row>
    <row r="88" spans="1:8" s="28" customFormat="1" x14ac:dyDescent="0.25">
      <c r="A88" s="70" t="s">
        <v>572</v>
      </c>
      <c r="B88" s="70" t="s">
        <v>573</v>
      </c>
      <c r="C88" s="70" t="s">
        <v>162</v>
      </c>
      <c r="D88" s="70" t="s">
        <v>163</v>
      </c>
      <c r="E88" s="42">
        <v>80</v>
      </c>
      <c r="F88" s="42">
        <v>8195590.3399999999</v>
      </c>
      <c r="G88" s="42">
        <v>8.5654824429175158E-2</v>
      </c>
      <c r="H88" s="37" t="s">
        <v>156</v>
      </c>
    </row>
    <row r="89" spans="1:8" s="28" customFormat="1" x14ac:dyDescent="0.25">
      <c r="A89" s="70" t="s">
        <v>237</v>
      </c>
      <c r="B89" s="70" t="s">
        <v>37</v>
      </c>
      <c r="C89" s="70" t="s">
        <v>162</v>
      </c>
      <c r="D89" s="70" t="s">
        <v>163</v>
      </c>
      <c r="E89" s="42">
        <v>8</v>
      </c>
      <c r="F89" s="42">
        <v>8183113.1799999997</v>
      </c>
      <c r="G89" s="42">
        <v>8.5524421504573303E-2</v>
      </c>
      <c r="H89" s="37" t="s">
        <v>156</v>
      </c>
    </row>
    <row r="90" spans="1:8" s="28" customFormat="1" x14ac:dyDescent="0.25">
      <c r="A90" s="70" t="s">
        <v>374</v>
      </c>
      <c r="B90" s="70" t="s">
        <v>375</v>
      </c>
      <c r="C90" s="70" t="s">
        <v>162</v>
      </c>
      <c r="D90" s="70" t="s">
        <v>163</v>
      </c>
      <c r="E90" s="42">
        <v>7</v>
      </c>
      <c r="F90" s="42">
        <v>7799719.3799999999</v>
      </c>
      <c r="G90" s="42">
        <v>8.151744613564163E-2</v>
      </c>
      <c r="H90" s="37" t="s">
        <v>156</v>
      </c>
    </row>
    <row r="91" spans="1:8" s="28" customFormat="1" x14ac:dyDescent="0.25">
      <c r="A91" s="70" t="s">
        <v>501</v>
      </c>
      <c r="B91" s="70" t="s">
        <v>502</v>
      </c>
      <c r="C91" s="70" t="s">
        <v>162</v>
      </c>
      <c r="D91" s="70" t="s">
        <v>163</v>
      </c>
      <c r="E91" s="42">
        <v>2</v>
      </c>
      <c r="F91" s="42">
        <v>2215709.1</v>
      </c>
      <c r="G91" s="42">
        <v>2.3157108405033544E-2</v>
      </c>
      <c r="H91" s="37" t="s">
        <v>156</v>
      </c>
    </row>
    <row r="92" spans="1:8" s="28" customFormat="1" x14ac:dyDescent="0.25">
      <c r="A92" s="70" t="s">
        <v>749</v>
      </c>
      <c r="B92" s="70" t="s">
        <v>750</v>
      </c>
      <c r="C92" s="70" t="s">
        <v>132</v>
      </c>
      <c r="D92" s="70" t="s">
        <v>133</v>
      </c>
      <c r="E92" s="42">
        <v>2500</v>
      </c>
      <c r="F92" s="42">
        <v>258912473.75</v>
      </c>
      <c r="G92" s="42">
        <v>2.7059798698503115</v>
      </c>
      <c r="H92" s="37" t="s">
        <v>156</v>
      </c>
    </row>
    <row r="93" spans="1:8" s="28" customFormat="1" x14ac:dyDescent="0.25">
      <c r="A93" s="70" t="s">
        <v>794</v>
      </c>
      <c r="B93" s="70" t="s">
        <v>795</v>
      </c>
      <c r="C93" s="70" t="s">
        <v>132</v>
      </c>
      <c r="D93" s="70" t="s">
        <v>133</v>
      </c>
      <c r="E93" s="42">
        <v>1700</v>
      </c>
      <c r="F93" s="42">
        <v>175152933.41</v>
      </c>
      <c r="G93" s="42">
        <v>1.8305812195450164</v>
      </c>
      <c r="H93" s="37" t="s">
        <v>156</v>
      </c>
    </row>
    <row r="94" spans="1:8" s="28" customFormat="1" x14ac:dyDescent="0.25">
      <c r="A94" s="70" t="s">
        <v>863</v>
      </c>
      <c r="B94" s="70" t="s">
        <v>864</v>
      </c>
      <c r="C94" s="70" t="s">
        <v>132</v>
      </c>
      <c r="D94" s="70" t="s">
        <v>133</v>
      </c>
      <c r="E94" s="42">
        <v>1600</v>
      </c>
      <c r="F94" s="42">
        <v>162872476.16</v>
      </c>
      <c r="G94" s="42">
        <v>1.7022341004211072</v>
      </c>
      <c r="H94" s="37" t="s">
        <v>156</v>
      </c>
    </row>
    <row r="95" spans="1:8" s="28" customFormat="1" x14ac:dyDescent="0.25">
      <c r="A95" s="70" t="s">
        <v>792</v>
      </c>
      <c r="B95" s="70" t="s">
        <v>793</v>
      </c>
      <c r="C95" s="70" t="s">
        <v>132</v>
      </c>
      <c r="D95" s="70" t="s">
        <v>133</v>
      </c>
      <c r="E95" s="42">
        <v>1500</v>
      </c>
      <c r="F95" s="42">
        <v>156822716.09999999</v>
      </c>
      <c r="G95" s="42">
        <v>1.6390060577444479</v>
      </c>
      <c r="H95" s="37" t="s">
        <v>156</v>
      </c>
    </row>
    <row r="96" spans="1:8" s="28" customFormat="1" ht="30" x14ac:dyDescent="0.25">
      <c r="A96" s="70" t="s">
        <v>796</v>
      </c>
      <c r="B96" s="70" t="s">
        <v>797</v>
      </c>
      <c r="C96" s="70" t="s">
        <v>132</v>
      </c>
      <c r="D96" s="70" t="s">
        <v>133</v>
      </c>
      <c r="E96" s="42">
        <v>1500</v>
      </c>
      <c r="F96" s="42">
        <v>155183044.05000001</v>
      </c>
      <c r="G96" s="42">
        <v>1.6218693030095626</v>
      </c>
      <c r="H96" s="37" t="s">
        <v>287</v>
      </c>
    </row>
    <row r="97" spans="1:8" s="28" customFormat="1" x14ac:dyDescent="0.25">
      <c r="A97" s="70" t="s">
        <v>865</v>
      </c>
      <c r="B97" s="70" t="s">
        <v>866</v>
      </c>
      <c r="C97" s="70" t="s">
        <v>132</v>
      </c>
      <c r="D97" s="70" t="s">
        <v>133</v>
      </c>
      <c r="E97" s="42">
        <v>1500</v>
      </c>
      <c r="F97" s="42">
        <v>154296451.34999999</v>
      </c>
      <c r="G97" s="42">
        <v>1.6126032295593018</v>
      </c>
      <c r="H97" s="37" t="s">
        <v>156</v>
      </c>
    </row>
    <row r="98" spans="1:8" s="28" customFormat="1" ht="30" x14ac:dyDescent="0.25">
      <c r="A98" s="70" t="s">
        <v>716</v>
      </c>
      <c r="B98" s="70" t="s">
        <v>717</v>
      </c>
      <c r="C98" s="70" t="s">
        <v>132</v>
      </c>
      <c r="D98" s="70" t="s">
        <v>133</v>
      </c>
      <c r="E98" s="42">
        <v>1400</v>
      </c>
      <c r="F98" s="42">
        <v>144150146.13999999</v>
      </c>
      <c r="G98" s="42">
        <v>1.5065608390403809</v>
      </c>
      <c r="H98" s="37" t="s">
        <v>287</v>
      </c>
    </row>
    <row r="99" spans="1:8" s="28" customFormat="1" ht="30" x14ac:dyDescent="0.25">
      <c r="A99" s="70" t="s">
        <v>899</v>
      </c>
      <c r="B99" s="70" t="s">
        <v>900</v>
      </c>
      <c r="C99" s="70" t="s">
        <v>132</v>
      </c>
      <c r="D99" s="70" t="s">
        <v>133</v>
      </c>
      <c r="E99" s="42">
        <v>1100</v>
      </c>
      <c r="F99" s="42">
        <v>113534661.02</v>
      </c>
      <c r="G99" s="42">
        <v>1.1865882813627817</v>
      </c>
      <c r="H99" s="37" t="s">
        <v>156</v>
      </c>
    </row>
    <row r="100" spans="1:8" s="28" customFormat="1" ht="30" x14ac:dyDescent="0.25">
      <c r="A100" s="70" t="s">
        <v>326</v>
      </c>
      <c r="B100" s="70" t="s">
        <v>327</v>
      </c>
      <c r="C100" s="70" t="s">
        <v>132</v>
      </c>
      <c r="D100" s="70" t="s">
        <v>133</v>
      </c>
      <c r="E100" s="42">
        <v>104463</v>
      </c>
      <c r="F100" s="42">
        <v>106702415.12</v>
      </c>
      <c r="G100" s="42">
        <v>1.1151822204515611</v>
      </c>
      <c r="H100" s="37" t="s">
        <v>156</v>
      </c>
    </row>
    <row r="101" spans="1:8" s="28" customFormat="1" x14ac:dyDescent="0.25">
      <c r="A101" s="70" t="s">
        <v>867</v>
      </c>
      <c r="B101" s="70" t="s">
        <v>868</v>
      </c>
      <c r="C101" s="70" t="s">
        <v>132</v>
      </c>
      <c r="D101" s="70" t="s">
        <v>133</v>
      </c>
      <c r="E101" s="42">
        <v>1000</v>
      </c>
      <c r="F101" s="42">
        <v>104266829.90000001</v>
      </c>
      <c r="G101" s="42">
        <v>1.0897271140166789</v>
      </c>
      <c r="H101" s="37" t="s">
        <v>156</v>
      </c>
    </row>
    <row r="102" spans="1:8" s="28" customFormat="1" x14ac:dyDescent="0.25">
      <c r="A102" s="70" t="s">
        <v>824</v>
      </c>
      <c r="B102" s="70" t="s">
        <v>825</v>
      </c>
      <c r="C102" s="70" t="s">
        <v>132</v>
      </c>
      <c r="D102" s="70" t="s">
        <v>133</v>
      </c>
      <c r="E102" s="42">
        <v>1000</v>
      </c>
      <c r="F102" s="42">
        <v>104255091.3</v>
      </c>
      <c r="G102" s="42">
        <v>1.0896044300268339</v>
      </c>
      <c r="H102" s="37" t="s">
        <v>156</v>
      </c>
    </row>
    <row r="103" spans="1:8" s="28" customFormat="1" x14ac:dyDescent="0.25">
      <c r="A103" s="70" t="s">
        <v>991</v>
      </c>
      <c r="B103" s="70" t="s">
        <v>992</v>
      </c>
      <c r="C103" s="70" t="s">
        <v>132</v>
      </c>
      <c r="D103" s="70" t="s">
        <v>133</v>
      </c>
      <c r="E103" s="42">
        <v>1000</v>
      </c>
      <c r="F103" s="42">
        <v>103829016.3</v>
      </c>
      <c r="G103" s="42">
        <v>1.0851513793246119</v>
      </c>
      <c r="H103" s="37" t="s">
        <v>156</v>
      </c>
    </row>
    <row r="104" spans="1:8" s="28" customFormat="1" ht="30" x14ac:dyDescent="0.25">
      <c r="A104" s="70" t="s">
        <v>929</v>
      </c>
      <c r="B104" s="70" t="s">
        <v>930</v>
      </c>
      <c r="C104" s="70" t="s">
        <v>132</v>
      </c>
      <c r="D104" s="70" t="s">
        <v>133</v>
      </c>
      <c r="E104" s="42">
        <v>1000</v>
      </c>
      <c r="F104" s="42">
        <v>102208207.5</v>
      </c>
      <c r="G104" s="42">
        <v>1.0682117706524119</v>
      </c>
      <c r="H104" s="37" t="s">
        <v>287</v>
      </c>
    </row>
    <row r="105" spans="1:8" s="28" customFormat="1" x14ac:dyDescent="0.25">
      <c r="A105" s="70" t="s">
        <v>869</v>
      </c>
      <c r="B105" s="70" t="s">
        <v>870</v>
      </c>
      <c r="C105" s="70" t="s">
        <v>132</v>
      </c>
      <c r="D105" s="70" t="s">
        <v>133</v>
      </c>
      <c r="E105" s="42">
        <v>100</v>
      </c>
      <c r="F105" s="42">
        <v>101688104.62</v>
      </c>
      <c r="G105" s="42">
        <v>1.0627760034869795</v>
      </c>
      <c r="H105" s="37" t="s">
        <v>156</v>
      </c>
    </row>
    <row r="106" spans="1:8" s="28" customFormat="1" x14ac:dyDescent="0.25">
      <c r="A106" s="70" t="s">
        <v>952</v>
      </c>
      <c r="B106" s="70" t="s">
        <v>953</v>
      </c>
      <c r="C106" s="70" t="s">
        <v>132</v>
      </c>
      <c r="D106" s="70" t="s">
        <v>133</v>
      </c>
      <c r="E106" s="42">
        <v>1000</v>
      </c>
      <c r="F106" s="42">
        <v>101630526.90000001</v>
      </c>
      <c r="G106" s="42">
        <v>1.0621742396977913</v>
      </c>
      <c r="H106" s="37" t="s">
        <v>156</v>
      </c>
    </row>
    <row r="107" spans="1:8" s="28" customFormat="1" x14ac:dyDescent="0.25">
      <c r="A107" s="70" t="s">
        <v>708</v>
      </c>
      <c r="B107" s="70" t="s">
        <v>709</v>
      </c>
      <c r="C107" s="70" t="s">
        <v>132</v>
      </c>
      <c r="D107" s="70" t="s">
        <v>133</v>
      </c>
      <c r="E107" s="42">
        <v>800</v>
      </c>
      <c r="F107" s="42">
        <v>81561111.280000001</v>
      </c>
      <c r="G107" s="42">
        <v>0.85242214131176519</v>
      </c>
      <c r="H107" s="37" t="s">
        <v>156</v>
      </c>
    </row>
    <row r="108" spans="1:8" s="28" customFormat="1" x14ac:dyDescent="0.25">
      <c r="A108" s="70" t="s">
        <v>834</v>
      </c>
      <c r="B108" s="70" t="s">
        <v>835</v>
      </c>
      <c r="C108" s="70" t="s">
        <v>132</v>
      </c>
      <c r="D108" s="70" t="s">
        <v>133</v>
      </c>
      <c r="E108" s="42">
        <v>68</v>
      </c>
      <c r="F108" s="42">
        <v>69194859.680000007</v>
      </c>
      <c r="G108" s="42">
        <v>0.72317835706900546</v>
      </c>
      <c r="H108" s="37" t="s">
        <v>156</v>
      </c>
    </row>
    <row r="109" spans="1:8" s="28" customFormat="1" x14ac:dyDescent="0.25">
      <c r="A109" s="70" t="s">
        <v>969</v>
      </c>
      <c r="B109" s="70" t="s">
        <v>970</v>
      </c>
      <c r="C109" s="70" t="s">
        <v>132</v>
      </c>
      <c r="D109" s="70" t="s">
        <v>133</v>
      </c>
      <c r="E109" s="42">
        <v>550</v>
      </c>
      <c r="F109" s="42">
        <v>55841588.659999996</v>
      </c>
      <c r="G109" s="42">
        <v>0.58361890652022486</v>
      </c>
      <c r="H109" s="37" t="s">
        <v>287</v>
      </c>
    </row>
    <row r="110" spans="1:8" s="28" customFormat="1" x14ac:dyDescent="0.25">
      <c r="A110" s="70" t="s">
        <v>401</v>
      </c>
      <c r="B110" s="70" t="s">
        <v>402</v>
      </c>
      <c r="C110" s="70" t="s">
        <v>132</v>
      </c>
      <c r="D110" s="70" t="s">
        <v>133</v>
      </c>
      <c r="E110" s="42">
        <v>53</v>
      </c>
      <c r="F110" s="42">
        <v>55473975.240000002</v>
      </c>
      <c r="G110" s="42">
        <v>0.57977685712029015</v>
      </c>
      <c r="H110" s="37" t="s">
        <v>156</v>
      </c>
    </row>
    <row r="111" spans="1:8" s="28" customFormat="1" ht="30" x14ac:dyDescent="0.25">
      <c r="A111" s="70" t="s">
        <v>901</v>
      </c>
      <c r="B111" s="70" t="s">
        <v>902</v>
      </c>
      <c r="C111" s="70" t="s">
        <v>132</v>
      </c>
      <c r="D111" s="70" t="s">
        <v>133</v>
      </c>
      <c r="E111" s="42">
        <v>510</v>
      </c>
      <c r="F111" s="42">
        <v>52656488.719999999</v>
      </c>
      <c r="G111" s="42">
        <v>0.55033037392745554</v>
      </c>
      <c r="H111" s="37" t="s">
        <v>156</v>
      </c>
    </row>
    <row r="112" spans="1:8" s="28" customFormat="1" x14ac:dyDescent="0.25">
      <c r="A112" s="70" t="s">
        <v>747</v>
      </c>
      <c r="B112" s="70" t="s">
        <v>748</v>
      </c>
      <c r="C112" s="70" t="s">
        <v>132</v>
      </c>
      <c r="D112" s="70" t="s">
        <v>133</v>
      </c>
      <c r="E112" s="42">
        <v>500</v>
      </c>
      <c r="F112" s="42">
        <v>52432319.450000003</v>
      </c>
      <c r="G112" s="42">
        <v>0.54798750676747165</v>
      </c>
      <c r="H112" s="37" t="s">
        <v>156</v>
      </c>
    </row>
    <row r="113" spans="1:8" s="28" customFormat="1" x14ac:dyDescent="0.25">
      <c r="A113" s="70" t="s">
        <v>832</v>
      </c>
      <c r="B113" s="70" t="s">
        <v>833</v>
      </c>
      <c r="C113" s="70" t="s">
        <v>132</v>
      </c>
      <c r="D113" s="70" t="s">
        <v>133</v>
      </c>
      <c r="E113" s="42">
        <v>500</v>
      </c>
      <c r="F113" s="42">
        <v>52217524.350000001</v>
      </c>
      <c r="G113" s="42">
        <v>0.54574261215762876</v>
      </c>
      <c r="H113" s="37" t="s">
        <v>156</v>
      </c>
    </row>
    <row r="114" spans="1:8" s="28" customFormat="1" x14ac:dyDescent="0.25">
      <c r="A114" s="70" t="s">
        <v>751</v>
      </c>
      <c r="B114" s="70" t="s">
        <v>752</v>
      </c>
      <c r="C114" s="70" t="s">
        <v>132</v>
      </c>
      <c r="D114" s="70" t="s">
        <v>133</v>
      </c>
      <c r="E114" s="42">
        <v>500</v>
      </c>
      <c r="F114" s="42">
        <v>51724482.100000001</v>
      </c>
      <c r="G114" s="42">
        <v>0.54058966458363922</v>
      </c>
      <c r="H114" s="37" t="s">
        <v>287</v>
      </c>
    </row>
    <row r="115" spans="1:8" s="28" customFormat="1" x14ac:dyDescent="0.25">
      <c r="A115" s="70" t="s">
        <v>584</v>
      </c>
      <c r="B115" s="70" t="s">
        <v>585</v>
      </c>
      <c r="C115" s="70" t="s">
        <v>132</v>
      </c>
      <c r="D115" s="70" t="s">
        <v>133</v>
      </c>
      <c r="E115" s="42">
        <v>500</v>
      </c>
      <c r="F115" s="42">
        <v>51542392.200000003</v>
      </c>
      <c r="G115" s="42">
        <v>0.53868658283262694</v>
      </c>
      <c r="H115" s="37" t="s">
        <v>156</v>
      </c>
    </row>
    <row r="116" spans="1:8" s="28" customFormat="1" x14ac:dyDescent="0.25">
      <c r="A116" s="70" t="s">
        <v>753</v>
      </c>
      <c r="B116" s="70" t="s">
        <v>754</v>
      </c>
      <c r="C116" s="70" t="s">
        <v>132</v>
      </c>
      <c r="D116" s="70" t="s">
        <v>133</v>
      </c>
      <c r="E116" s="42">
        <v>500</v>
      </c>
      <c r="F116" s="42">
        <v>51502236.5</v>
      </c>
      <c r="G116" s="42">
        <v>0.53826690233486663</v>
      </c>
      <c r="H116" s="37" t="s">
        <v>156</v>
      </c>
    </row>
    <row r="117" spans="1:8" s="28" customFormat="1" ht="30" x14ac:dyDescent="0.25">
      <c r="A117" s="70" t="s">
        <v>574</v>
      </c>
      <c r="B117" s="70" t="s">
        <v>575</v>
      </c>
      <c r="C117" s="70" t="s">
        <v>132</v>
      </c>
      <c r="D117" s="70" t="s">
        <v>133</v>
      </c>
      <c r="E117" s="42">
        <v>50000</v>
      </c>
      <c r="F117" s="42">
        <v>51492865</v>
      </c>
      <c r="G117" s="42">
        <v>0.53816895768977857</v>
      </c>
      <c r="H117" s="37" t="s">
        <v>287</v>
      </c>
    </row>
    <row r="118" spans="1:8" s="28" customFormat="1" ht="30" x14ac:dyDescent="0.25">
      <c r="A118" s="70" t="s">
        <v>828</v>
      </c>
      <c r="B118" s="70" t="s">
        <v>829</v>
      </c>
      <c r="C118" s="70" t="s">
        <v>132</v>
      </c>
      <c r="D118" s="70" t="s">
        <v>133</v>
      </c>
      <c r="E118" s="42">
        <v>500</v>
      </c>
      <c r="F118" s="42">
        <v>51410169.5</v>
      </c>
      <c r="G118" s="42">
        <v>0.53730467967688045</v>
      </c>
      <c r="H118" s="37" t="s">
        <v>287</v>
      </c>
    </row>
    <row r="119" spans="1:8" s="28" customFormat="1" x14ac:dyDescent="0.25">
      <c r="A119" s="70" t="s">
        <v>710</v>
      </c>
      <c r="B119" s="70" t="s">
        <v>711</v>
      </c>
      <c r="C119" s="70" t="s">
        <v>132</v>
      </c>
      <c r="D119" s="70" t="s">
        <v>133</v>
      </c>
      <c r="E119" s="42">
        <v>500</v>
      </c>
      <c r="F119" s="42">
        <v>51405666.100000001</v>
      </c>
      <c r="G119" s="42">
        <v>0.53725761315447851</v>
      </c>
      <c r="H119" s="37" t="s">
        <v>156</v>
      </c>
    </row>
    <row r="120" spans="1:8" s="28" customFormat="1" ht="30" x14ac:dyDescent="0.25">
      <c r="A120" s="70" t="s">
        <v>826</v>
      </c>
      <c r="B120" s="70" t="s">
        <v>827</v>
      </c>
      <c r="C120" s="70" t="s">
        <v>132</v>
      </c>
      <c r="D120" s="70" t="s">
        <v>133</v>
      </c>
      <c r="E120" s="42">
        <v>500</v>
      </c>
      <c r="F120" s="42">
        <v>51339121.899999999</v>
      </c>
      <c r="G120" s="42">
        <v>0.53656213771813799</v>
      </c>
      <c r="H120" s="37" t="s">
        <v>156</v>
      </c>
    </row>
    <row r="121" spans="1:8" s="28" customFormat="1" x14ac:dyDescent="0.25">
      <c r="A121" s="70" t="s">
        <v>871</v>
      </c>
      <c r="B121" s="70" t="s">
        <v>872</v>
      </c>
      <c r="C121" s="70" t="s">
        <v>132</v>
      </c>
      <c r="D121" s="70" t="s">
        <v>133</v>
      </c>
      <c r="E121" s="42">
        <v>500</v>
      </c>
      <c r="F121" s="42">
        <v>51187234.5</v>
      </c>
      <c r="G121" s="42">
        <v>0.5349747122807651</v>
      </c>
      <c r="H121" s="37" t="s">
        <v>156</v>
      </c>
    </row>
    <row r="122" spans="1:8" s="28" customFormat="1" x14ac:dyDescent="0.25">
      <c r="A122" s="70" t="s">
        <v>830</v>
      </c>
      <c r="B122" s="70" t="s">
        <v>831</v>
      </c>
      <c r="C122" s="70" t="s">
        <v>132</v>
      </c>
      <c r="D122" s="70" t="s">
        <v>133</v>
      </c>
      <c r="E122" s="42">
        <v>500</v>
      </c>
      <c r="F122" s="42">
        <v>51091406.450000003</v>
      </c>
      <c r="G122" s="42">
        <v>0.5339731816456772</v>
      </c>
      <c r="H122" s="37" t="s">
        <v>156</v>
      </c>
    </row>
    <row r="123" spans="1:8" s="28" customFormat="1" ht="30" x14ac:dyDescent="0.25">
      <c r="A123" s="70" t="s">
        <v>931</v>
      </c>
      <c r="B123" s="70" t="s">
        <v>932</v>
      </c>
      <c r="C123" s="70" t="s">
        <v>132</v>
      </c>
      <c r="D123" s="70" t="s">
        <v>133</v>
      </c>
      <c r="E123" s="42">
        <v>500</v>
      </c>
      <c r="F123" s="42">
        <v>51064232.399999999</v>
      </c>
      <c r="G123" s="42">
        <v>0.53368917666431304</v>
      </c>
      <c r="H123" s="37" t="s">
        <v>156</v>
      </c>
    </row>
    <row r="124" spans="1:8" s="28" customFormat="1" x14ac:dyDescent="0.25">
      <c r="A124" s="70" t="s">
        <v>712</v>
      </c>
      <c r="B124" s="70" t="s">
        <v>713</v>
      </c>
      <c r="C124" s="70" t="s">
        <v>132</v>
      </c>
      <c r="D124" s="70" t="s">
        <v>133</v>
      </c>
      <c r="E124" s="42">
        <v>50</v>
      </c>
      <c r="F124" s="42">
        <v>50959141.729999997</v>
      </c>
      <c r="G124" s="42">
        <v>0.53259083932501716</v>
      </c>
      <c r="H124" s="37" t="s">
        <v>156</v>
      </c>
    </row>
    <row r="125" spans="1:8" s="28" customFormat="1" x14ac:dyDescent="0.25">
      <c r="A125" s="70" t="s">
        <v>993</v>
      </c>
      <c r="B125" s="70" t="s">
        <v>994</v>
      </c>
      <c r="C125" s="70" t="s">
        <v>132</v>
      </c>
      <c r="D125" s="70" t="s">
        <v>133</v>
      </c>
      <c r="E125" s="42">
        <v>500</v>
      </c>
      <c r="F125" s="42">
        <v>50829621.649999999</v>
      </c>
      <c r="G125" s="42">
        <v>0.53123718214448368</v>
      </c>
      <c r="H125" s="37" t="s">
        <v>156</v>
      </c>
    </row>
    <row r="126" spans="1:8" s="28" customFormat="1" ht="30" x14ac:dyDescent="0.25">
      <c r="A126" s="70" t="s">
        <v>798</v>
      </c>
      <c r="B126" s="70" t="s">
        <v>799</v>
      </c>
      <c r="C126" s="70" t="s">
        <v>132</v>
      </c>
      <c r="D126" s="70" t="s">
        <v>133</v>
      </c>
      <c r="E126" s="42">
        <v>43300</v>
      </c>
      <c r="F126" s="42">
        <v>45850854.960000001</v>
      </c>
      <c r="G126" s="42">
        <v>0.47920244529039929</v>
      </c>
      <c r="H126" s="37" t="s">
        <v>156</v>
      </c>
    </row>
    <row r="127" spans="1:8" s="28" customFormat="1" x14ac:dyDescent="0.25">
      <c r="A127" s="70" t="s">
        <v>714</v>
      </c>
      <c r="B127" s="70" t="s">
        <v>715</v>
      </c>
      <c r="C127" s="70" t="s">
        <v>132</v>
      </c>
      <c r="D127" s="70" t="s">
        <v>133</v>
      </c>
      <c r="E127" s="42">
        <v>400</v>
      </c>
      <c r="F127" s="42">
        <v>41269301.799999997</v>
      </c>
      <c r="G127" s="42">
        <v>0.43131911837282516</v>
      </c>
      <c r="H127" s="37" t="s">
        <v>287</v>
      </c>
    </row>
    <row r="128" spans="1:8" s="28" customFormat="1" ht="30" x14ac:dyDescent="0.25">
      <c r="A128" s="70" t="s">
        <v>625</v>
      </c>
      <c r="B128" s="70" t="s">
        <v>626</v>
      </c>
      <c r="C128" s="70" t="s">
        <v>132</v>
      </c>
      <c r="D128" s="70" t="s">
        <v>133</v>
      </c>
      <c r="E128" s="42">
        <v>400</v>
      </c>
      <c r="F128" s="42">
        <v>41088262.359999999</v>
      </c>
      <c r="G128" s="42">
        <v>0.42942701532659644</v>
      </c>
      <c r="H128" s="37" t="s">
        <v>156</v>
      </c>
    </row>
    <row r="129" spans="1:8" s="28" customFormat="1" ht="30" x14ac:dyDescent="0.25">
      <c r="A129" s="70" t="s">
        <v>755</v>
      </c>
      <c r="B129" s="70" t="s">
        <v>756</v>
      </c>
      <c r="C129" s="70" t="s">
        <v>132</v>
      </c>
      <c r="D129" s="70" t="s">
        <v>133</v>
      </c>
      <c r="E129" s="42">
        <v>400</v>
      </c>
      <c r="F129" s="42">
        <v>40859179.079999998</v>
      </c>
      <c r="G129" s="42">
        <v>0.42703279022333684</v>
      </c>
      <c r="H129" s="37" t="s">
        <v>156</v>
      </c>
    </row>
    <row r="130" spans="1:8" s="28" customFormat="1" x14ac:dyDescent="0.25">
      <c r="A130" s="70" t="s">
        <v>511</v>
      </c>
      <c r="B130" s="70" t="s">
        <v>512</v>
      </c>
      <c r="C130" s="70" t="s">
        <v>132</v>
      </c>
      <c r="D130" s="70" t="s">
        <v>133</v>
      </c>
      <c r="E130" s="42">
        <v>37</v>
      </c>
      <c r="F130" s="42">
        <v>37907709.579999998</v>
      </c>
      <c r="G130" s="42">
        <v>0.3961860066064577</v>
      </c>
      <c r="H130" s="37" t="s">
        <v>156</v>
      </c>
    </row>
    <row r="131" spans="1:8" s="28" customFormat="1" x14ac:dyDescent="0.25">
      <c r="A131" s="70" t="s">
        <v>903</v>
      </c>
      <c r="B131" s="70" t="s">
        <v>904</v>
      </c>
      <c r="C131" s="70" t="s">
        <v>132</v>
      </c>
      <c r="D131" s="70" t="s">
        <v>133</v>
      </c>
      <c r="E131" s="42">
        <v>33</v>
      </c>
      <c r="F131" s="42">
        <v>37450326.240000002</v>
      </c>
      <c r="G131" s="42">
        <v>0.39140574209112211</v>
      </c>
      <c r="H131" s="37" t="s">
        <v>156</v>
      </c>
    </row>
    <row r="132" spans="1:8" s="28" customFormat="1" ht="30" x14ac:dyDescent="0.25">
      <c r="A132" s="70" t="s">
        <v>456</v>
      </c>
      <c r="B132" s="70" t="s">
        <v>457</v>
      </c>
      <c r="C132" s="70" t="s">
        <v>132</v>
      </c>
      <c r="D132" s="70" t="s">
        <v>133</v>
      </c>
      <c r="E132" s="42">
        <v>310</v>
      </c>
      <c r="F132" s="42">
        <v>31756338.68</v>
      </c>
      <c r="G132" s="42">
        <v>0.33189599544440185</v>
      </c>
      <c r="H132" s="37" t="s">
        <v>156</v>
      </c>
    </row>
    <row r="133" spans="1:8" s="28" customFormat="1" x14ac:dyDescent="0.25">
      <c r="A133" s="70" t="s">
        <v>332</v>
      </c>
      <c r="B133" s="70" t="s">
        <v>333</v>
      </c>
      <c r="C133" s="70" t="s">
        <v>132</v>
      </c>
      <c r="D133" s="70" t="s">
        <v>133</v>
      </c>
      <c r="E133" s="42">
        <v>27</v>
      </c>
      <c r="F133" s="42">
        <v>31151854.359999999</v>
      </c>
      <c r="G133" s="42">
        <v>0.32557832994969277</v>
      </c>
      <c r="H133" s="37" t="s">
        <v>156</v>
      </c>
    </row>
    <row r="134" spans="1:8" s="28" customFormat="1" ht="30" x14ac:dyDescent="0.25">
      <c r="A134" s="70" t="s">
        <v>627</v>
      </c>
      <c r="B134" s="70" t="s">
        <v>628</v>
      </c>
      <c r="C134" s="70" t="s">
        <v>132</v>
      </c>
      <c r="D134" s="70" t="s">
        <v>133</v>
      </c>
      <c r="E134" s="42">
        <v>300</v>
      </c>
      <c r="F134" s="42">
        <v>30629243.370000001</v>
      </c>
      <c r="G134" s="42">
        <v>0.32011634969736996</v>
      </c>
      <c r="H134" s="37" t="s">
        <v>156</v>
      </c>
    </row>
    <row r="135" spans="1:8" s="28" customFormat="1" x14ac:dyDescent="0.25">
      <c r="A135" s="70" t="s">
        <v>505</v>
      </c>
      <c r="B135" s="70" t="s">
        <v>506</v>
      </c>
      <c r="C135" s="70" t="s">
        <v>132</v>
      </c>
      <c r="D135" s="70" t="s">
        <v>133</v>
      </c>
      <c r="E135" s="42">
        <v>28000</v>
      </c>
      <c r="F135" s="42">
        <v>28764097.600000001</v>
      </c>
      <c r="G135" s="42">
        <v>0.30062309456424813</v>
      </c>
      <c r="H135" s="37" t="s">
        <v>287</v>
      </c>
    </row>
    <row r="136" spans="1:8" s="28" customFormat="1" x14ac:dyDescent="0.25">
      <c r="A136" s="70" t="s">
        <v>378</v>
      </c>
      <c r="B136" s="70" t="s">
        <v>379</v>
      </c>
      <c r="C136" s="70" t="s">
        <v>132</v>
      </c>
      <c r="D136" s="70" t="s">
        <v>133</v>
      </c>
      <c r="E136" s="42">
        <v>27</v>
      </c>
      <c r="F136" s="42">
        <v>28325036.57</v>
      </c>
      <c r="G136" s="42">
        <v>0.29603432256880174</v>
      </c>
      <c r="H136" s="37" t="s">
        <v>156</v>
      </c>
    </row>
    <row r="137" spans="1:8" s="28" customFormat="1" x14ac:dyDescent="0.25">
      <c r="A137" s="70" t="s">
        <v>507</v>
      </c>
      <c r="B137" s="70" t="s">
        <v>508</v>
      </c>
      <c r="C137" s="70" t="s">
        <v>132</v>
      </c>
      <c r="D137" s="70" t="s">
        <v>133</v>
      </c>
      <c r="E137" s="42">
        <v>25</v>
      </c>
      <c r="F137" s="42">
        <v>25281582.25</v>
      </c>
      <c r="G137" s="42">
        <v>0.26422617518428831</v>
      </c>
      <c r="H137" s="37" t="s">
        <v>156</v>
      </c>
    </row>
    <row r="138" spans="1:8" s="28" customFormat="1" ht="30" x14ac:dyDescent="0.25">
      <c r="A138" s="70" t="s">
        <v>250</v>
      </c>
      <c r="B138" s="70" t="s">
        <v>45</v>
      </c>
      <c r="C138" s="70" t="s">
        <v>132</v>
      </c>
      <c r="D138" s="70" t="s">
        <v>133</v>
      </c>
      <c r="E138" s="42">
        <v>23</v>
      </c>
      <c r="F138" s="42">
        <v>23242701.100000001</v>
      </c>
      <c r="G138" s="42">
        <v>0.24291715415100854</v>
      </c>
      <c r="H138" s="37" t="s">
        <v>156</v>
      </c>
    </row>
    <row r="139" spans="1:8" s="28" customFormat="1" x14ac:dyDescent="0.25">
      <c r="A139" s="70" t="s">
        <v>513</v>
      </c>
      <c r="B139" s="70" t="s">
        <v>514</v>
      </c>
      <c r="C139" s="70" t="s">
        <v>132</v>
      </c>
      <c r="D139" s="70" t="s">
        <v>133</v>
      </c>
      <c r="E139" s="42">
        <v>21</v>
      </c>
      <c r="F139" s="42">
        <v>21406787.699999999</v>
      </c>
      <c r="G139" s="42">
        <v>0.22372941618213266</v>
      </c>
      <c r="H139" s="37" t="s">
        <v>156</v>
      </c>
    </row>
    <row r="140" spans="1:8" s="28" customFormat="1" x14ac:dyDescent="0.25">
      <c r="A140" s="70" t="s">
        <v>576</v>
      </c>
      <c r="B140" s="70" t="s">
        <v>577</v>
      </c>
      <c r="C140" s="70" t="s">
        <v>132</v>
      </c>
      <c r="D140" s="70" t="s">
        <v>133</v>
      </c>
      <c r="E140" s="42">
        <v>200</v>
      </c>
      <c r="F140" s="42">
        <v>20884862.620000001</v>
      </c>
      <c r="G140" s="42">
        <v>0.21827460460200884</v>
      </c>
      <c r="H140" s="37" t="s">
        <v>156</v>
      </c>
    </row>
    <row r="141" spans="1:8" s="28" customFormat="1" x14ac:dyDescent="0.25">
      <c r="A141" s="70" t="s">
        <v>629</v>
      </c>
      <c r="B141" s="70" t="s">
        <v>630</v>
      </c>
      <c r="C141" s="70" t="s">
        <v>132</v>
      </c>
      <c r="D141" s="70" t="s">
        <v>133</v>
      </c>
      <c r="E141" s="42">
        <v>200</v>
      </c>
      <c r="F141" s="42">
        <v>20617593.359999999</v>
      </c>
      <c r="G141" s="42">
        <v>0.21548128519597617</v>
      </c>
      <c r="H141" s="37" t="s">
        <v>287</v>
      </c>
    </row>
    <row r="142" spans="1:8" s="28" customFormat="1" x14ac:dyDescent="0.25">
      <c r="A142" s="70" t="s">
        <v>530</v>
      </c>
      <c r="B142" s="70" t="s">
        <v>531</v>
      </c>
      <c r="C142" s="70" t="s">
        <v>132</v>
      </c>
      <c r="D142" s="70" t="s">
        <v>133</v>
      </c>
      <c r="E142" s="42">
        <v>200</v>
      </c>
      <c r="F142" s="42">
        <v>20579285.899999999</v>
      </c>
      <c r="G142" s="42">
        <v>0.21508092126555703</v>
      </c>
      <c r="H142" s="37" t="s">
        <v>156</v>
      </c>
    </row>
    <row r="143" spans="1:8" s="28" customFormat="1" ht="30" x14ac:dyDescent="0.25">
      <c r="A143" s="70" t="s">
        <v>580</v>
      </c>
      <c r="B143" s="70" t="s">
        <v>581</v>
      </c>
      <c r="C143" s="70" t="s">
        <v>132</v>
      </c>
      <c r="D143" s="70" t="s">
        <v>133</v>
      </c>
      <c r="E143" s="42">
        <v>200</v>
      </c>
      <c r="F143" s="42">
        <v>20532965.66</v>
      </c>
      <c r="G143" s="42">
        <v>0.21459681312201639</v>
      </c>
      <c r="H143" s="37" t="s">
        <v>287</v>
      </c>
    </row>
    <row r="144" spans="1:8" s="28" customFormat="1" ht="30" x14ac:dyDescent="0.25">
      <c r="A144" s="70" t="s">
        <v>578</v>
      </c>
      <c r="B144" s="70" t="s">
        <v>579</v>
      </c>
      <c r="C144" s="70" t="s">
        <v>132</v>
      </c>
      <c r="D144" s="70" t="s">
        <v>133</v>
      </c>
      <c r="E144" s="42">
        <v>200</v>
      </c>
      <c r="F144" s="42">
        <v>20415476.02</v>
      </c>
      <c r="G144" s="42">
        <v>0.21336889004766138</v>
      </c>
      <c r="H144" s="37" t="s">
        <v>287</v>
      </c>
    </row>
    <row r="145" spans="1:8" s="28" customFormat="1" ht="30" x14ac:dyDescent="0.25">
      <c r="A145" s="70" t="s">
        <v>582</v>
      </c>
      <c r="B145" s="70" t="s">
        <v>583</v>
      </c>
      <c r="C145" s="70" t="s">
        <v>132</v>
      </c>
      <c r="D145" s="70" t="s">
        <v>133</v>
      </c>
      <c r="E145" s="42">
        <v>200</v>
      </c>
      <c r="F145" s="42">
        <v>20384783.600000001</v>
      </c>
      <c r="G145" s="42">
        <v>0.21304811341811519</v>
      </c>
      <c r="H145" s="37" t="s">
        <v>156</v>
      </c>
    </row>
    <row r="146" spans="1:8" s="28" customFormat="1" ht="30" x14ac:dyDescent="0.25">
      <c r="A146" s="70" t="s">
        <v>503</v>
      </c>
      <c r="B146" s="70" t="s">
        <v>504</v>
      </c>
      <c r="C146" s="70" t="s">
        <v>132</v>
      </c>
      <c r="D146" s="70" t="s">
        <v>133</v>
      </c>
      <c r="E146" s="42">
        <v>200</v>
      </c>
      <c r="F146" s="42">
        <v>20186728.420000002</v>
      </c>
      <c r="G146" s="42">
        <v>0.21097817324707088</v>
      </c>
      <c r="H146" s="37" t="s">
        <v>287</v>
      </c>
    </row>
    <row r="147" spans="1:8" s="28" customFormat="1" x14ac:dyDescent="0.25">
      <c r="A147" s="70" t="s">
        <v>330</v>
      </c>
      <c r="B147" s="70" t="s">
        <v>331</v>
      </c>
      <c r="C147" s="70" t="s">
        <v>132</v>
      </c>
      <c r="D147" s="70" t="s">
        <v>133</v>
      </c>
      <c r="E147" s="42">
        <v>16</v>
      </c>
      <c r="F147" s="42">
        <v>17534740.149999999</v>
      </c>
      <c r="G147" s="42">
        <v>0.1832613669852437</v>
      </c>
      <c r="H147" s="37" t="s">
        <v>156</v>
      </c>
    </row>
    <row r="148" spans="1:8" s="28" customFormat="1" ht="30" x14ac:dyDescent="0.25">
      <c r="A148" s="70" t="s">
        <v>430</v>
      </c>
      <c r="B148" s="70" t="s">
        <v>431</v>
      </c>
      <c r="C148" s="70" t="s">
        <v>132</v>
      </c>
      <c r="D148" s="70" t="s">
        <v>133</v>
      </c>
      <c r="E148" s="42">
        <v>150</v>
      </c>
      <c r="F148" s="42">
        <v>15103177.17</v>
      </c>
      <c r="G148" s="42">
        <v>0.15784829831051275</v>
      </c>
      <c r="H148" s="37" t="s">
        <v>287</v>
      </c>
    </row>
    <row r="149" spans="1:8" s="28" customFormat="1" ht="30" x14ac:dyDescent="0.25">
      <c r="A149" s="70" t="s">
        <v>397</v>
      </c>
      <c r="B149" s="70" t="s">
        <v>398</v>
      </c>
      <c r="C149" s="70" t="s">
        <v>132</v>
      </c>
      <c r="D149" s="70" t="s">
        <v>133</v>
      </c>
      <c r="E149" s="42">
        <v>14300</v>
      </c>
      <c r="F149" s="42">
        <v>14565325.060000001</v>
      </c>
      <c r="G149" s="42">
        <v>0.15222702807375377</v>
      </c>
      <c r="H149" s="37" t="s">
        <v>287</v>
      </c>
    </row>
    <row r="150" spans="1:8" s="28" customFormat="1" ht="30" x14ac:dyDescent="0.25">
      <c r="A150" s="70" t="s">
        <v>240</v>
      </c>
      <c r="B150" s="70" t="s">
        <v>164</v>
      </c>
      <c r="C150" s="70" t="s">
        <v>132</v>
      </c>
      <c r="D150" s="70" t="s">
        <v>133</v>
      </c>
      <c r="E150" s="42">
        <v>14</v>
      </c>
      <c r="F150" s="42">
        <v>14528734.52</v>
      </c>
      <c r="G150" s="42">
        <v>0.15184460824193616</v>
      </c>
      <c r="H150" s="37" t="s">
        <v>156</v>
      </c>
    </row>
    <row r="151" spans="1:8" s="28" customFormat="1" x14ac:dyDescent="0.25">
      <c r="A151" s="70" t="s">
        <v>631</v>
      </c>
      <c r="B151" s="70" t="s">
        <v>632</v>
      </c>
      <c r="C151" s="70" t="s">
        <v>132</v>
      </c>
      <c r="D151" s="70" t="s">
        <v>133</v>
      </c>
      <c r="E151" s="42">
        <v>110</v>
      </c>
      <c r="F151" s="42">
        <v>11193773.310000001</v>
      </c>
      <c r="G151" s="42">
        <v>0.1169898259663424</v>
      </c>
      <c r="H151" s="37" t="s">
        <v>287</v>
      </c>
    </row>
    <row r="152" spans="1:8" s="28" customFormat="1" x14ac:dyDescent="0.25">
      <c r="A152" s="70" t="s">
        <v>251</v>
      </c>
      <c r="B152" s="70" t="s">
        <v>36</v>
      </c>
      <c r="C152" s="70" t="s">
        <v>132</v>
      </c>
      <c r="D152" s="70" t="s">
        <v>133</v>
      </c>
      <c r="E152" s="42">
        <v>11</v>
      </c>
      <c r="F152" s="42">
        <v>10859223.949999999</v>
      </c>
      <c r="G152" s="42">
        <v>0.1134933399897516</v>
      </c>
      <c r="H152" s="37" t="s">
        <v>156</v>
      </c>
    </row>
    <row r="153" spans="1:8" s="28" customFormat="1" ht="30" x14ac:dyDescent="0.25">
      <c r="A153" s="70" t="s">
        <v>399</v>
      </c>
      <c r="B153" s="70" t="s">
        <v>400</v>
      </c>
      <c r="C153" s="70" t="s">
        <v>132</v>
      </c>
      <c r="D153" s="70" t="s">
        <v>133</v>
      </c>
      <c r="E153" s="42">
        <v>10000</v>
      </c>
      <c r="F153" s="42">
        <v>10196195</v>
      </c>
      <c r="G153" s="42">
        <v>0.1065638052097457</v>
      </c>
      <c r="H153" s="37" t="s">
        <v>287</v>
      </c>
    </row>
    <row r="154" spans="1:8" s="28" customFormat="1" ht="30" x14ac:dyDescent="0.25">
      <c r="A154" s="70" t="s">
        <v>532</v>
      </c>
      <c r="B154" s="70" t="s">
        <v>533</v>
      </c>
      <c r="C154" s="70" t="s">
        <v>132</v>
      </c>
      <c r="D154" s="70" t="s">
        <v>133</v>
      </c>
      <c r="E154" s="42">
        <v>100</v>
      </c>
      <c r="F154" s="42">
        <v>10134111.710000001</v>
      </c>
      <c r="G154" s="42">
        <v>0.10591495221876819</v>
      </c>
      <c r="H154" s="37" t="s">
        <v>156</v>
      </c>
    </row>
    <row r="155" spans="1:8" s="28" customFormat="1" x14ac:dyDescent="0.25">
      <c r="A155" s="70" t="s">
        <v>757</v>
      </c>
      <c r="B155" s="70" t="s">
        <v>758</v>
      </c>
      <c r="C155" s="70" t="s">
        <v>132</v>
      </c>
      <c r="D155" s="70" t="s">
        <v>133</v>
      </c>
      <c r="E155" s="42">
        <v>10</v>
      </c>
      <c r="F155" s="42">
        <v>10069879.65</v>
      </c>
      <c r="G155" s="42">
        <v>0.10524364172205243</v>
      </c>
      <c r="H155" s="37" t="s">
        <v>156</v>
      </c>
    </row>
    <row r="156" spans="1:8" s="28" customFormat="1" x14ac:dyDescent="0.25">
      <c r="A156" s="70" t="s">
        <v>434</v>
      </c>
      <c r="B156" s="70" t="s">
        <v>435</v>
      </c>
      <c r="C156" s="70" t="s">
        <v>132</v>
      </c>
      <c r="D156" s="70" t="s">
        <v>133</v>
      </c>
      <c r="E156" s="42">
        <v>8</v>
      </c>
      <c r="F156" s="42">
        <v>8763050.4199999999</v>
      </c>
      <c r="G156" s="42">
        <v>9.1585537349968327E-2</v>
      </c>
      <c r="H156" s="37" t="s">
        <v>156</v>
      </c>
    </row>
    <row r="157" spans="1:8" s="28" customFormat="1" x14ac:dyDescent="0.25">
      <c r="A157" s="70" t="s">
        <v>241</v>
      </c>
      <c r="B157" s="70" t="s">
        <v>165</v>
      </c>
      <c r="C157" s="70" t="s">
        <v>132</v>
      </c>
      <c r="D157" s="70" t="s">
        <v>133</v>
      </c>
      <c r="E157" s="42">
        <v>7</v>
      </c>
      <c r="F157" s="42">
        <v>7098701.5800000001</v>
      </c>
      <c r="G157" s="42">
        <v>7.4190877323671633E-2</v>
      </c>
      <c r="H157" s="37" t="s">
        <v>156</v>
      </c>
    </row>
    <row r="158" spans="1:8" s="28" customFormat="1" x14ac:dyDescent="0.25">
      <c r="A158" s="70" t="s">
        <v>836</v>
      </c>
      <c r="B158" s="70" t="s">
        <v>837</v>
      </c>
      <c r="C158" s="70" t="s">
        <v>132</v>
      </c>
      <c r="D158" s="70" t="s">
        <v>133</v>
      </c>
      <c r="E158" s="42">
        <v>7</v>
      </c>
      <c r="F158" s="42">
        <v>7084975.5899999999</v>
      </c>
      <c r="G158" s="42">
        <v>7.4047422463827256E-2</v>
      </c>
      <c r="H158" s="37" t="s">
        <v>156</v>
      </c>
    </row>
    <row r="159" spans="1:8" s="28" customFormat="1" x14ac:dyDescent="0.25">
      <c r="A159" s="70" t="s">
        <v>242</v>
      </c>
      <c r="B159" s="70" t="s">
        <v>57</v>
      </c>
      <c r="C159" s="70" t="s">
        <v>132</v>
      </c>
      <c r="D159" s="70" t="s">
        <v>133</v>
      </c>
      <c r="E159" s="42">
        <v>6</v>
      </c>
      <c r="F159" s="42">
        <v>6354143.5199999996</v>
      </c>
      <c r="G159" s="42">
        <v>6.6409254858312131E-2</v>
      </c>
      <c r="H159" s="37" t="s">
        <v>156</v>
      </c>
    </row>
    <row r="160" spans="1:8" s="28" customFormat="1" x14ac:dyDescent="0.25">
      <c r="A160" s="70" t="s">
        <v>477</v>
      </c>
      <c r="B160" s="70" t="s">
        <v>478</v>
      </c>
      <c r="C160" s="70" t="s">
        <v>132</v>
      </c>
      <c r="D160" s="70" t="s">
        <v>133</v>
      </c>
      <c r="E160" s="42">
        <v>6</v>
      </c>
      <c r="F160" s="42">
        <v>6240809.5700000003</v>
      </c>
      <c r="G160" s="42">
        <v>6.5224764274182362E-2</v>
      </c>
      <c r="H160" s="37" t="s">
        <v>156</v>
      </c>
    </row>
    <row r="161" spans="1:8" s="28" customFormat="1" x14ac:dyDescent="0.25">
      <c r="A161" s="70" t="s">
        <v>243</v>
      </c>
      <c r="B161" s="70" t="s">
        <v>166</v>
      </c>
      <c r="C161" s="70" t="s">
        <v>132</v>
      </c>
      <c r="D161" s="70" t="s">
        <v>133</v>
      </c>
      <c r="E161" s="42">
        <v>6</v>
      </c>
      <c r="F161" s="42">
        <v>6085285.6900000004</v>
      </c>
      <c r="G161" s="42">
        <v>6.3599332781965529E-2</v>
      </c>
      <c r="H161" s="37" t="s">
        <v>156</v>
      </c>
    </row>
    <row r="162" spans="1:8" s="28" customFormat="1" x14ac:dyDescent="0.25">
      <c r="A162" s="70" t="s">
        <v>403</v>
      </c>
      <c r="B162" s="70" t="s">
        <v>404</v>
      </c>
      <c r="C162" s="70" t="s">
        <v>132</v>
      </c>
      <c r="D162" s="70" t="s">
        <v>133</v>
      </c>
      <c r="E162" s="42">
        <v>5</v>
      </c>
      <c r="F162" s="42">
        <v>5557798.9000000004</v>
      </c>
      <c r="G162" s="42">
        <v>5.8086393931710702E-2</v>
      </c>
      <c r="H162" s="37" t="s">
        <v>156</v>
      </c>
    </row>
    <row r="163" spans="1:8" s="28" customFormat="1" x14ac:dyDescent="0.25">
      <c r="A163" s="70" t="s">
        <v>245</v>
      </c>
      <c r="B163" s="70" t="s">
        <v>46</v>
      </c>
      <c r="C163" s="70" t="s">
        <v>132</v>
      </c>
      <c r="D163" s="70" t="s">
        <v>133</v>
      </c>
      <c r="E163" s="42">
        <v>5</v>
      </c>
      <c r="F163" s="42">
        <v>5343746.41</v>
      </c>
      <c r="G163" s="42">
        <v>5.5849260584513921E-2</v>
      </c>
      <c r="H163" s="37" t="s">
        <v>156</v>
      </c>
    </row>
    <row r="164" spans="1:8" s="28" customFormat="1" x14ac:dyDescent="0.25">
      <c r="A164" s="70" t="s">
        <v>718</v>
      </c>
      <c r="B164" s="70" t="s">
        <v>719</v>
      </c>
      <c r="C164" s="70" t="s">
        <v>132</v>
      </c>
      <c r="D164" s="70" t="s">
        <v>133</v>
      </c>
      <c r="E164" s="42">
        <v>5</v>
      </c>
      <c r="F164" s="42">
        <v>5296647.8099999996</v>
      </c>
      <c r="G164" s="42">
        <v>5.5357017543256691E-2</v>
      </c>
      <c r="H164" s="37" t="s">
        <v>156</v>
      </c>
    </row>
    <row r="165" spans="1:8" s="28" customFormat="1" x14ac:dyDescent="0.25">
      <c r="A165" s="70" t="s">
        <v>475</v>
      </c>
      <c r="B165" s="70" t="s">
        <v>476</v>
      </c>
      <c r="C165" s="70" t="s">
        <v>132</v>
      </c>
      <c r="D165" s="70" t="s">
        <v>133</v>
      </c>
      <c r="E165" s="42">
        <v>5</v>
      </c>
      <c r="F165" s="42">
        <v>5252753.04</v>
      </c>
      <c r="G165" s="42">
        <v>5.4898258788642199E-2</v>
      </c>
      <c r="H165" s="37" t="s">
        <v>156</v>
      </c>
    </row>
    <row r="166" spans="1:8" s="28" customFormat="1" x14ac:dyDescent="0.25">
      <c r="A166" s="70" t="s">
        <v>246</v>
      </c>
      <c r="B166" s="70" t="s">
        <v>38</v>
      </c>
      <c r="C166" s="70" t="s">
        <v>132</v>
      </c>
      <c r="D166" s="70" t="s">
        <v>133</v>
      </c>
      <c r="E166" s="42">
        <v>5</v>
      </c>
      <c r="F166" s="42">
        <v>5219538.67</v>
      </c>
      <c r="G166" s="42">
        <v>5.4551124425789736E-2</v>
      </c>
      <c r="H166" s="37" t="s">
        <v>156</v>
      </c>
    </row>
    <row r="167" spans="1:8" s="28" customFormat="1" x14ac:dyDescent="0.25">
      <c r="A167" s="70" t="s">
        <v>244</v>
      </c>
      <c r="B167" s="70" t="s">
        <v>167</v>
      </c>
      <c r="C167" s="70" t="s">
        <v>132</v>
      </c>
      <c r="D167" s="70" t="s">
        <v>133</v>
      </c>
      <c r="E167" s="42">
        <v>50</v>
      </c>
      <c r="F167" s="42">
        <v>5122377.09</v>
      </c>
      <c r="G167" s="42">
        <v>5.3535656627754183E-2</v>
      </c>
      <c r="H167" s="37" t="s">
        <v>156</v>
      </c>
    </row>
    <row r="168" spans="1:8" s="28" customFormat="1" x14ac:dyDescent="0.25">
      <c r="A168" s="70" t="s">
        <v>633</v>
      </c>
      <c r="B168" s="70" t="s">
        <v>634</v>
      </c>
      <c r="C168" s="70" t="s">
        <v>132</v>
      </c>
      <c r="D168" s="70" t="s">
        <v>133</v>
      </c>
      <c r="E168" s="42">
        <v>5000</v>
      </c>
      <c r="F168" s="42">
        <v>5108457.5</v>
      </c>
      <c r="G168" s="42">
        <v>5.3390178390297999E-2</v>
      </c>
      <c r="H168" s="37" t="s">
        <v>156</v>
      </c>
    </row>
    <row r="169" spans="1:8" s="28" customFormat="1" x14ac:dyDescent="0.25">
      <c r="A169" s="70" t="s">
        <v>249</v>
      </c>
      <c r="B169" s="70" t="s">
        <v>40</v>
      </c>
      <c r="C169" s="70" t="s">
        <v>132</v>
      </c>
      <c r="D169" s="70" t="s">
        <v>133</v>
      </c>
      <c r="E169" s="42">
        <v>4</v>
      </c>
      <c r="F169" s="42">
        <v>4177645.8</v>
      </c>
      <c r="G169" s="42">
        <v>4.3661957550489398E-2</v>
      </c>
      <c r="H169" s="37" t="s">
        <v>156</v>
      </c>
    </row>
    <row r="170" spans="1:8" s="28" customFormat="1" x14ac:dyDescent="0.25">
      <c r="A170" s="70" t="s">
        <v>720</v>
      </c>
      <c r="B170" s="70" t="s">
        <v>721</v>
      </c>
      <c r="C170" s="70" t="s">
        <v>132</v>
      </c>
      <c r="D170" s="70" t="s">
        <v>133</v>
      </c>
      <c r="E170" s="42">
        <v>4</v>
      </c>
      <c r="F170" s="42">
        <v>4029352.68</v>
      </c>
      <c r="G170" s="42">
        <v>4.2112097121807385E-2</v>
      </c>
      <c r="H170" s="37" t="s">
        <v>156</v>
      </c>
    </row>
    <row r="171" spans="1:8" s="28" customFormat="1" x14ac:dyDescent="0.25">
      <c r="A171" s="70" t="s">
        <v>376</v>
      </c>
      <c r="B171" s="70" t="s">
        <v>377</v>
      </c>
      <c r="C171" s="70" t="s">
        <v>132</v>
      </c>
      <c r="D171" s="70" t="s">
        <v>133</v>
      </c>
      <c r="E171" s="42">
        <v>4</v>
      </c>
      <c r="F171" s="42">
        <v>4016743.15</v>
      </c>
      <c r="G171" s="42">
        <v>4.1980310754568775E-2</v>
      </c>
      <c r="H171" s="37" t="s">
        <v>156</v>
      </c>
    </row>
    <row r="172" spans="1:8" s="28" customFormat="1" x14ac:dyDescent="0.25">
      <c r="A172" s="70" t="s">
        <v>336</v>
      </c>
      <c r="B172" s="70" t="s">
        <v>337</v>
      </c>
      <c r="C172" s="70" t="s">
        <v>132</v>
      </c>
      <c r="D172" s="70" t="s">
        <v>133</v>
      </c>
      <c r="E172" s="42">
        <v>3</v>
      </c>
      <c r="F172" s="42">
        <v>3427441.67</v>
      </c>
      <c r="G172" s="42">
        <v>3.5821326140746186E-2</v>
      </c>
      <c r="H172" s="37" t="s">
        <v>156</v>
      </c>
    </row>
    <row r="173" spans="1:8" s="28" customFormat="1" ht="30" x14ac:dyDescent="0.25">
      <c r="A173" s="70" t="s">
        <v>534</v>
      </c>
      <c r="B173" s="70" t="s">
        <v>535</v>
      </c>
      <c r="C173" s="70" t="s">
        <v>132</v>
      </c>
      <c r="D173" s="70" t="s">
        <v>133</v>
      </c>
      <c r="E173" s="42">
        <v>3000</v>
      </c>
      <c r="F173" s="42">
        <v>3086371.2</v>
      </c>
      <c r="G173" s="42">
        <v>3.225668588740889E-2</v>
      </c>
      <c r="H173" s="37" t="s">
        <v>156</v>
      </c>
    </row>
    <row r="174" spans="1:8" s="28" customFormat="1" x14ac:dyDescent="0.25">
      <c r="A174" s="70" t="s">
        <v>248</v>
      </c>
      <c r="B174" s="70" t="s">
        <v>168</v>
      </c>
      <c r="C174" s="70" t="s">
        <v>132</v>
      </c>
      <c r="D174" s="70" t="s">
        <v>133</v>
      </c>
      <c r="E174" s="42">
        <v>3</v>
      </c>
      <c r="F174" s="42">
        <v>3040073.28</v>
      </c>
      <c r="G174" s="42">
        <v>3.1772811017568098E-2</v>
      </c>
      <c r="H174" s="37" t="s">
        <v>156</v>
      </c>
    </row>
    <row r="175" spans="1:8" s="28" customFormat="1" ht="30" x14ac:dyDescent="0.25">
      <c r="A175" s="70" t="s">
        <v>432</v>
      </c>
      <c r="B175" s="70" t="s">
        <v>433</v>
      </c>
      <c r="C175" s="70" t="s">
        <v>132</v>
      </c>
      <c r="D175" s="70" t="s">
        <v>133</v>
      </c>
      <c r="E175" s="42">
        <v>2600</v>
      </c>
      <c r="F175" s="42">
        <v>2600494.52</v>
      </c>
      <c r="G175" s="42">
        <v>2.7178628054709737E-2</v>
      </c>
      <c r="H175" s="37" t="s">
        <v>287</v>
      </c>
    </row>
    <row r="176" spans="1:8" s="28" customFormat="1" ht="30" x14ac:dyDescent="0.25">
      <c r="A176" s="70" t="s">
        <v>292</v>
      </c>
      <c r="B176" s="70" t="s">
        <v>293</v>
      </c>
      <c r="C176" s="70" t="s">
        <v>132</v>
      </c>
      <c r="D176" s="70" t="s">
        <v>133</v>
      </c>
      <c r="E176" s="42">
        <v>2</v>
      </c>
      <c r="F176" s="42">
        <v>2215143.41</v>
      </c>
      <c r="G176" s="42">
        <v>2.3151196191804089E-2</v>
      </c>
      <c r="H176" s="37" t="s">
        <v>156</v>
      </c>
    </row>
    <row r="177" spans="1:8" s="28" customFormat="1" x14ac:dyDescent="0.25">
      <c r="A177" s="70" t="s">
        <v>252</v>
      </c>
      <c r="B177" s="70" t="s">
        <v>56</v>
      </c>
      <c r="C177" s="70" t="s">
        <v>132</v>
      </c>
      <c r="D177" s="70" t="s">
        <v>133</v>
      </c>
      <c r="E177" s="42">
        <v>2</v>
      </c>
      <c r="F177" s="42">
        <v>2117101.09</v>
      </c>
      <c r="G177" s="42">
        <v>2.2126523488821104E-2</v>
      </c>
      <c r="H177" s="37" t="s">
        <v>156</v>
      </c>
    </row>
    <row r="178" spans="1:8" s="28" customFormat="1" x14ac:dyDescent="0.25">
      <c r="A178" s="70" t="s">
        <v>253</v>
      </c>
      <c r="B178" s="70" t="s">
        <v>47</v>
      </c>
      <c r="C178" s="70" t="s">
        <v>132</v>
      </c>
      <c r="D178" s="70" t="s">
        <v>133</v>
      </c>
      <c r="E178" s="42">
        <v>2</v>
      </c>
      <c r="F178" s="42">
        <v>2105893.23</v>
      </c>
      <c r="G178" s="42">
        <v>2.2009386438199958E-2</v>
      </c>
      <c r="H178" s="37" t="s">
        <v>156</v>
      </c>
    </row>
    <row r="179" spans="1:8" s="28" customFormat="1" x14ac:dyDescent="0.25">
      <c r="A179" s="70" t="s">
        <v>405</v>
      </c>
      <c r="B179" s="70" t="s">
        <v>406</v>
      </c>
      <c r="C179" s="70" t="s">
        <v>132</v>
      </c>
      <c r="D179" s="70" t="s">
        <v>133</v>
      </c>
      <c r="E179" s="42">
        <v>2</v>
      </c>
      <c r="F179" s="42">
        <v>2097189</v>
      </c>
      <c r="G179" s="42">
        <v>2.1918415652507763E-2</v>
      </c>
      <c r="H179" s="37" t="s">
        <v>156</v>
      </c>
    </row>
    <row r="180" spans="1:8" s="28" customFormat="1" ht="30" x14ac:dyDescent="0.25">
      <c r="A180" s="70" t="s">
        <v>294</v>
      </c>
      <c r="B180" s="70" t="s">
        <v>295</v>
      </c>
      <c r="C180" s="70" t="s">
        <v>132</v>
      </c>
      <c r="D180" s="70" t="s">
        <v>133</v>
      </c>
      <c r="E180" s="42">
        <v>2000</v>
      </c>
      <c r="F180" s="42">
        <v>2060303.2</v>
      </c>
      <c r="G180" s="42">
        <v>2.1532909960805549E-2</v>
      </c>
      <c r="H180" s="37" t="s">
        <v>156</v>
      </c>
    </row>
    <row r="181" spans="1:8" s="28" customFormat="1" x14ac:dyDescent="0.25">
      <c r="A181" s="70" t="s">
        <v>759</v>
      </c>
      <c r="B181" s="70" t="s">
        <v>760</v>
      </c>
      <c r="C181" s="70" t="s">
        <v>132</v>
      </c>
      <c r="D181" s="70" t="s">
        <v>133</v>
      </c>
      <c r="E181" s="42">
        <v>2</v>
      </c>
      <c r="F181" s="42">
        <v>1989917.26</v>
      </c>
      <c r="G181" s="42">
        <v>2.0797283229494035E-2</v>
      </c>
      <c r="H181" s="37" t="s">
        <v>156</v>
      </c>
    </row>
    <row r="182" spans="1:8" s="28" customFormat="1" ht="30" x14ac:dyDescent="0.25">
      <c r="A182" s="70" t="s">
        <v>536</v>
      </c>
      <c r="B182" s="70" t="s">
        <v>537</v>
      </c>
      <c r="C182" s="70" t="s">
        <v>132</v>
      </c>
      <c r="D182" s="70" t="s">
        <v>133</v>
      </c>
      <c r="E182" s="42">
        <v>2</v>
      </c>
      <c r="F182" s="42">
        <v>1969435.17</v>
      </c>
      <c r="G182" s="42">
        <v>2.0583218134716176E-2</v>
      </c>
      <c r="H182" s="37" t="s">
        <v>156</v>
      </c>
    </row>
    <row r="183" spans="1:8" s="28" customFormat="1" ht="30" x14ac:dyDescent="0.25">
      <c r="A183" s="70" t="s">
        <v>436</v>
      </c>
      <c r="B183" s="70" t="s">
        <v>437</v>
      </c>
      <c r="C183" s="70" t="s">
        <v>132</v>
      </c>
      <c r="D183" s="70" t="s">
        <v>133</v>
      </c>
      <c r="E183" s="42">
        <v>1235</v>
      </c>
      <c r="F183" s="42">
        <v>1248065.07</v>
      </c>
      <c r="G183" s="42">
        <v>1.3043940706172022E-2</v>
      </c>
      <c r="H183" s="37" t="s">
        <v>287</v>
      </c>
    </row>
    <row r="184" spans="1:8" s="28" customFormat="1" x14ac:dyDescent="0.25">
      <c r="A184" s="70" t="s">
        <v>334</v>
      </c>
      <c r="B184" s="70" t="s">
        <v>335</v>
      </c>
      <c r="C184" s="70" t="s">
        <v>132</v>
      </c>
      <c r="D184" s="70" t="s">
        <v>133</v>
      </c>
      <c r="E184" s="42">
        <v>1</v>
      </c>
      <c r="F184" s="42">
        <v>1092239.1499999999</v>
      </c>
      <c r="G184" s="42">
        <v>1.141535249404883E-2</v>
      </c>
      <c r="H184" s="37" t="s">
        <v>156</v>
      </c>
    </row>
    <row r="185" spans="1:8" s="28" customFormat="1" x14ac:dyDescent="0.25">
      <c r="A185" s="70" t="s">
        <v>458</v>
      </c>
      <c r="B185" s="70" t="s">
        <v>459</v>
      </c>
      <c r="C185" s="70" t="s">
        <v>132</v>
      </c>
      <c r="D185" s="70" t="s">
        <v>133</v>
      </c>
      <c r="E185" s="42">
        <v>1</v>
      </c>
      <c r="F185" s="42">
        <v>1092184.29</v>
      </c>
      <c r="G185" s="42">
        <v>1.141477913404995E-2</v>
      </c>
      <c r="H185" s="37" t="s">
        <v>156</v>
      </c>
    </row>
    <row r="186" spans="1:8" s="28" customFormat="1" ht="30" x14ac:dyDescent="0.25">
      <c r="A186" s="70" t="s">
        <v>438</v>
      </c>
      <c r="B186" s="70" t="s">
        <v>439</v>
      </c>
      <c r="C186" s="70" t="s">
        <v>132</v>
      </c>
      <c r="D186" s="70" t="s">
        <v>133</v>
      </c>
      <c r="E186" s="42">
        <v>1</v>
      </c>
      <c r="F186" s="42">
        <v>1069410.3700000001</v>
      </c>
      <c r="G186" s="42">
        <v>1.1176761366172586E-2</v>
      </c>
      <c r="H186" s="37" t="s">
        <v>156</v>
      </c>
    </row>
    <row r="187" spans="1:8" s="28" customFormat="1" x14ac:dyDescent="0.25">
      <c r="A187" s="70" t="s">
        <v>324</v>
      </c>
      <c r="B187" s="70" t="s">
        <v>325</v>
      </c>
      <c r="C187" s="70" t="s">
        <v>132</v>
      </c>
      <c r="D187" s="70" t="s">
        <v>133</v>
      </c>
      <c r="E187" s="42">
        <v>1</v>
      </c>
      <c r="F187" s="42">
        <v>1068000.48</v>
      </c>
      <c r="G187" s="42">
        <v>1.1162026139617269E-2</v>
      </c>
      <c r="H187" s="37" t="s">
        <v>156</v>
      </c>
    </row>
    <row r="188" spans="1:8" s="28" customFormat="1" x14ac:dyDescent="0.25">
      <c r="A188" s="70" t="s">
        <v>254</v>
      </c>
      <c r="B188" s="70" t="s">
        <v>54</v>
      </c>
      <c r="C188" s="70" t="s">
        <v>132</v>
      </c>
      <c r="D188" s="70" t="s">
        <v>133</v>
      </c>
      <c r="E188" s="42">
        <v>1</v>
      </c>
      <c r="F188" s="42">
        <v>1059831.1399999999</v>
      </c>
      <c r="G188" s="42">
        <v>1.1076645666170833E-2</v>
      </c>
      <c r="H188" s="37" t="s">
        <v>156</v>
      </c>
    </row>
    <row r="189" spans="1:8" s="28" customFormat="1" x14ac:dyDescent="0.25">
      <c r="A189" s="70" t="s">
        <v>255</v>
      </c>
      <c r="B189" s="70" t="s">
        <v>53</v>
      </c>
      <c r="C189" s="70" t="s">
        <v>132</v>
      </c>
      <c r="D189" s="70" t="s">
        <v>133</v>
      </c>
      <c r="E189" s="42">
        <v>1</v>
      </c>
      <c r="F189" s="42">
        <v>1058729.3700000001</v>
      </c>
      <c r="G189" s="42">
        <v>1.1065130703612163E-2</v>
      </c>
      <c r="H189" s="37" t="s">
        <v>156</v>
      </c>
    </row>
    <row r="190" spans="1:8" s="28" customFormat="1" x14ac:dyDescent="0.25">
      <c r="A190" s="70" t="s">
        <v>278</v>
      </c>
      <c r="B190" s="70" t="s">
        <v>82</v>
      </c>
      <c r="C190" s="70" t="s">
        <v>132</v>
      </c>
      <c r="D190" s="70" t="s">
        <v>133</v>
      </c>
      <c r="E190" s="42">
        <v>1</v>
      </c>
      <c r="F190" s="42">
        <v>1047633.66</v>
      </c>
      <c r="G190" s="42">
        <v>1.0949165769722231E-2</v>
      </c>
      <c r="H190" s="37" t="s">
        <v>156</v>
      </c>
    </row>
    <row r="191" spans="1:8" s="28" customFormat="1" x14ac:dyDescent="0.25">
      <c r="A191" s="70" t="s">
        <v>509</v>
      </c>
      <c r="B191" s="70" t="s">
        <v>510</v>
      </c>
      <c r="C191" s="70" t="s">
        <v>132</v>
      </c>
      <c r="D191" s="70" t="s">
        <v>133</v>
      </c>
      <c r="E191" s="42">
        <v>1</v>
      </c>
      <c r="F191" s="42">
        <v>1046698.84</v>
      </c>
      <c r="G191" s="42">
        <v>1.093939565681382E-2</v>
      </c>
      <c r="H191" s="37" t="s">
        <v>156</v>
      </c>
    </row>
    <row r="192" spans="1:8" s="28" customFormat="1" ht="30" x14ac:dyDescent="0.25">
      <c r="A192" s="70" t="s">
        <v>247</v>
      </c>
      <c r="B192" s="70" t="s">
        <v>49</v>
      </c>
      <c r="C192" s="70" t="s">
        <v>132</v>
      </c>
      <c r="D192" s="70" t="s">
        <v>133</v>
      </c>
      <c r="E192" s="42">
        <v>1</v>
      </c>
      <c r="F192" s="42">
        <v>1028574.82</v>
      </c>
      <c r="G192" s="42">
        <v>1.0749975531277035E-2</v>
      </c>
      <c r="H192" s="37" t="s">
        <v>156</v>
      </c>
    </row>
    <row r="193" spans="1:8" s="28" customFormat="1" x14ac:dyDescent="0.25">
      <c r="A193" s="70" t="s">
        <v>256</v>
      </c>
      <c r="B193" s="70" t="s">
        <v>44</v>
      </c>
      <c r="C193" s="70" t="s">
        <v>132</v>
      </c>
      <c r="D193" s="70" t="s">
        <v>133</v>
      </c>
      <c r="E193" s="42">
        <v>1</v>
      </c>
      <c r="F193" s="42">
        <v>1023725.48</v>
      </c>
      <c r="G193" s="42">
        <v>1.0699293475553715E-2</v>
      </c>
      <c r="H193" s="37" t="s">
        <v>156</v>
      </c>
    </row>
    <row r="194" spans="1:8" s="28" customFormat="1" x14ac:dyDescent="0.25">
      <c r="A194" s="72"/>
      <c r="B194" s="72"/>
      <c r="C194" s="72"/>
      <c r="D194" s="72"/>
      <c r="E194" s="42"/>
      <c r="F194" s="42"/>
      <c r="G194" s="42"/>
      <c r="H194" s="37"/>
    </row>
    <row r="195" spans="1:8" s="28" customFormat="1" x14ac:dyDescent="0.25">
      <c r="A195" s="69" t="s">
        <v>140</v>
      </c>
      <c r="B195" s="70"/>
      <c r="C195" s="70"/>
      <c r="D195" s="70"/>
      <c r="E195" s="42"/>
      <c r="F195" s="42"/>
      <c r="G195" s="42"/>
      <c r="H195" s="70"/>
    </row>
    <row r="196" spans="1:8" s="28" customFormat="1" x14ac:dyDescent="0.25">
      <c r="A196" s="70" t="s">
        <v>141</v>
      </c>
      <c r="B196" s="70"/>
      <c r="C196" s="70"/>
      <c r="D196" s="70"/>
      <c r="E196" s="42"/>
      <c r="F196" s="42"/>
      <c r="G196" s="42"/>
      <c r="H196" s="70"/>
    </row>
    <row r="197" spans="1:8" s="28" customFormat="1" ht="30" x14ac:dyDescent="0.25">
      <c r="A197" s="89" t="s">
        <v>221</v>
      </c>
      <c r="B197" s="70" t="s">
        <v>429</v>
      </c>
      <c r="C197" s="70" t="s">
        <v>142</v>
      </c>
      <c r="D197" s="70" t="s">
        <v>143</v>
      </c>
      <c r="E197" s="42">
        <v>231678.443</v>
      </c>
      <c r="F197" s="42">
        <v>316012987.26999998</v>
      </c>
      <c r="G197" s="42">
        <v>3.3027562163326736</v>
      </c>
      <c r="H197" s="70"/>
    </row>
    <row r="198" spans="1:8" s="28" customFormat="1" x14ac:dyDescent="0.25">
      <c r="A198" s="89"/>
      <c r="B198" s="70"/>
      <c r="C198" s="70"/>
      <c r="D198" s="70"/>
      <c r="E198" s="42"/>
      <c r="F198" s="42"/>
      <c r="G198" s="42"/>
      <c r="H198" s="70"/>
    </row>
    <row r="199" spans="1:8" s="28" customFormat="1" x14ac:dyDescent="0.25">
      <c r="A199" s="69" t="s">
        <v>276</v>
      </c>
      <c r="B199" s="70"/>
      <c r="C199" s="70"/>
      <c r="D199" s="70"/>
      <c r="E199" s="42"/>
      <c r="F199" s="42"/>
      <c r="G199" s="42"/>
      <c r="H199" s="70"/>
    </row>
    <row r="200" spans="1:8" s="28" customFormat="1" x14ac:dyDescent="0.25">
      <c r="A200" s="89" t="s">
        <v>635</v>
      </c>
      <c r="B200" s="70"/>
      <c r="C200" s="70"/>
      <c r="D200" s="70"/>
      <c r="E200" s="42"/>
      <c r="F200" s="42">
        <v>328731933.01999998</v>
      </c>
      <c r="G200" s="42">
        <v>3.4356861237516987</v>
      </c>
      <c r="H200" s="70"/>
    </row>
    <row r="201" spans="1:8" s="28" customFormat="1" x14ac:dyDescent="0.25">
      <c r="A201" s="70" t="s">
        <v>636</v>
      </c>
      <c r="B201" s="70"/>
      <c r="C201" s="70"/>
      <c r="D201" s="70"/>
      <c r="E201" s="42"/>
      <c r="F201" s="42">
        <v>0.55000000000000004</v>
      </c>
      <c r="G201" s="107" t="s">
        <v>736</v>
      </c>
      <c r="H201" s="70"/>
    </row>
    <row r="202" spans="1:8" s="28" customFormat="1" x14ac:dyDescent="0.25">
      <c r="A202" s="70" t="s">
        <v>637</v>
      </c>
      <c r="B202" s="70"/>
      <c r="C202" s="70"/>
      <c r="D202" s="70"/>
      <c r="E202" s="42"/>
      <c r="F202" s="42">
        <v>20336941.890000001</v>
      </c>
      <c r="G202" s="42">
        <v>0.21254810963682758</v>
      </c>
      <c r="H202" s="70"/>
    </row>
    <row r="203" spans="1:8" s="28" customFormat="1" x14ac:dyDescent="0.25">
      <c r="A203" s="69" t="s">
        <v>144</v>
      </c>
      <c r="B203" s="69"/>
      <c r="C203" s="69"/>
      <c r="D203" s="69"/>
      <c r="E203" s="36">
        <f>SUM(E6:E202)</f>
        <v>581464.44299999997</v>
      </c>
      <c r="F203" s="36">
        <f>SUM(F6:F202)</f>
        <v>9568159639.1300011</v>
      </c>
      <c r="G203" s="36">
        <f>SUM(G6:G202)</f>
        <v>100</v>
      </c>
      <c r="H203" s="70"/>
    </row>
    <row r="204" spans="1:8" s="28" customFormat="1" x14ac:dyDescent="0.25">
      <c r="A204" s="54"/>
      <c r="B204" s="54"/>
      <c r="C204" s="54"/>
      <c r="D204" s="54"/>
      <c r="E204" s="81"/>
      <c r="F204" s="47"/>
      <c r="G204" s="81"/>
      <c r="H204" s="70"/>
    </row>
    <row r="205" spans="1:8" s="28" customFormat="1" x14ac:dyDescent="0.25">
      <c r="A205" s="52" t="s">
        <v>30</v>
      </c>
      <c r="B205" s="112">
        <v>7.23</v>
      </c>
      <c r="C205" s="113"/>
      <c r="D205" s="113"/>
      <c r="E205" s="113"/>
      <c r="F205" s="113"/>
      <c r="G205" s="113"/>
      <c r="H205" s="114"/>
    </row>
    <row r="206" spans="1:8" s="28" customFormat="1" x14ac:dyDescent="0.25">
      <c r="A206" s="52" t="s">
        <v>169</v>
      </c>
      <c r="B206" s="112">
        <v>5.0199999999999996</v>
      </c>
      <c r="C206" s="113"/>
      <c r="D206" s="113"/>
      <c r="E206" s="113"/>
      <c r="F206" s="113"/>
      <c r="G206" s="113"/>
      <c r="H206" s="114"/>
    </row>
    <row r="207" spans="1:8" s="28" customFormat="1" ht="30" x14ac:dyDescent="0.25">
      <c r="A207" s="69" t="s">
        <v>170</v>
      </c>
      <c r="B207" s="112">
        <v>7.09</v>
      </c>
      <c r="C207" s="113"/>
      <c r="D207" s="113"/>
      <c r="E207" s="113"/>
      <c r="F207" s="113"/>
      <c r="G207" s="113"/>
      <c r="H207" s="114"/>
    </row>
    <row r="208" spans="1:8" s="28" customFormat="1" x14ac:dyDescent="0.25">
      <c r="A208" s="52"/>
      <c r="B208" s="52"/>
      <c r="C208" s="52"/>
      <c r="D208" s="52"/>
      <c r="E208" s="82"/>
      <c r="F208" s="47"/>
      <c r="G208" s="81"/>
      <c r="H208" s="70"/>
    </row>
    <row r="209" spans="1:8" s="28" customFormat="1" x14ac:dyDescent="0.25">
      <c r="A209" s="50" t="s">
        <v>61</v>
      </c>
      <c r="B209" s="50"/>
      <c r="C209" s="50"/>
      <c r="D209" s="50"/>
      <c r="E209" s="51"/>
      <c r="F209" s="47"/>
      <c r="G209" s="81"/>
      <c r="H209" s="70"/>
    </row>
    <row r="210" spans="1:8" s="28" customFormat="1" x14ac:dyDescent="0.25">
      <c r="A210" s="70" t="s">
        <v>171</v>
      </c>
      <c r="B210" s="70"/>
      <c r="C210" s="70"/>
      <c r="D210" s="70"/>
      <c r="E210" s="47"/>
      <c r="F210" s="42">
        <v>0</v>
      </c>
      <c r="G210" s="42">
        <v>0</v>
      </c>
      <c r="H210" s="70"/>
    </row>
    <row r="211" spans="1:8" x14ac:dyDescent="0.25">
      <c r="A211" s="54" t="s">
        <v>172</v>
      </c>
      <c r="B211" s="54"/>
      <c r="C211" s="54"/>
      <c r="D211" s="54"/>
      <c r="E211" s="82"/>
      <c r="F211" s="42">
        <v>0</v>
      </c>
      <c r="G211" s="42">
        <v>0</v>
      </c>
      <c r="H211" s="70"/>
    </row>
    <row r="212" spans="1:8" x14ac:dyDescent="0.25">
      <c r="A212" s="54" t="s">
        <v>62</v>
      </c>
      <c r="B212" s="54"/>
      <c r="C212" s="54"/>
      <c r="D212" s="54"/>
      <c r="E212" s="82"/>
      <c r="F212" s="42">
        <v>7148117902.6599998</v>
      </c>
      <c r="G212" s="42">
        <v>74.707343650779166</v>
      </c>
      <c r="H212" s="70"/>
    </row>
    <row r="213" spans="1:8" x14ac:dyDescent="0.25">
      <c r="A213" s="54" t="s">
        <v>173</v>
      </c>
      <c r="B213" s="54"/>
      <c r="C213" s="54"/>
      <c r="D213" s="54"/>
      <c r="E213" s="82"/>
      <c r="F213" s="42">
        <v>0</v>
      </c>
      <c r="G213" s="42">
        <v>0</v>
      </c>
      <c r="H213" s="70"/>
    </row>
    <row r="214" spans="1:8" x14ac:dyDescent="0.25">
      <c r="A214" s="54" t="s">
        <v>174</v>
      </c>
      <c r="B214" s="54"/>
      <c r="C214" s="54"/>
      <c r="D214" s="54"/>
      <c r="E214" s="82"/>
      <c r="F214" s="42">
        <v>1754959873.7399995</v>
      </c>
      <c r="G214" s="42">
        <v>18.341665899499692</v>
      </c>
      <c r="H214" s="70"/>
    </row>
    <row r="215" spans="1:8" x14ac:dyDescent="0.25">
      <c r="A215" s="54" t="s">
        <v>175</v>
      </c>
      <c r="B215" s="54"/>
      <c r="C215" s="54"/>
      <c r="D215" s="54"/>
      <c r="E215" s="82"/>
      <c r="F215" s="42">
        <v>0</v>
      </c>
      <c r="G215" s="42">
        <v>0</v>
      </c>
      <c r="H215" s="70"/>
    </row>
    <row r="216" spans="1:8" x14ac:dyDescent="0.25">
      <c r="A216" s="54" t="s">
        <v>176</v>
      </c>
      <c r="B216" s="54"/>
      <c r="C216" s="54"/>
      <c r="D216" s="54"/>
      <c r="E216" s="82"/>
      <c r="F216" s="42">
        <v>0</v>
      </c>
      <c r="G216" s="42">
        <v>0</v>
      </c>
      <c r="H216" s="70"/>
    </row>
    <row r="217" spans="1:8" x14ac:dyDescent="0.25">
      <c r="A217" s="54" t="s">
        <v>177</v>
      </c>
      <c r="B217" s="54"/>
      <c r="C217" s="54"/>
      <c r="D217" s="54"/>
      <c r="E217" s="82"/>
      <c r="F217" s="42">
        <v>0</v>
      </c>
      <c r="G217" s="42">
        <v>0</v>
      </c>
      <c r="H217" s="70"/>
    </row>
    <row r="218" spans="1:8" x14ac:dyDescent="0.25">
      <c r="A218" s="54" t="s">
        <v>178</v>
      </c>
      <c r="B218" s="54"/>
      <c r="C218" s="54"/>
      <c r="D218" s="54"/>
      <c r="E218" s="82"/>
      <c r="F218" s="42">
        <v>0</v>
      </c>
      <c r="G218" s="42">
        <v>0</v>
      </c>
      <c r="H218" s="70"/>
    </row>
    <row r="219" spans="1:8" x14ac:dyDescent="0.25">
      <c r="A219" s="54" t="s">
        <v>179</v>
      </c>
      <c r="B219" s="54"/>
      <c r="C219" s="54"/>
      <c r="D219" s="54"/>
      <c r="E219" s="82"/>
      <c r="F219" s="42">
        <v>0</v>
      </c>
      <c r="G219" s="42">
        <v>0</v>
      </c>
      <c r="H219" s="70"/>
    </row>
    <row r="220" spans="1:8" x14ac:dyDescent="0.25">
      <c r="A220" s="54" t="s">
        <v>180</v>
      </c>
      <c r="B220" s="54"/>
      <c r="C220" s="54"/>
      <c r="D220" s="54"/>
      <c r="E220" s="82"/>
      <c r="F220" s="42">
        <v>0</v>
      </c>
      <c r="G220" s="42">
        <v>0</v>
      </c>
      <c r="H220" s="70"/>
    </row>
    <row r="221" spans="1:8" x14ac:dyDescent="0.25">
      <c r="A221" s="54" t="s">
        <v>181</v>
      </c>
      <c r="B221" s="54"/>
      <c r="C221" s="54"/>
      <c r="D221" s="54"/>
      <c r="E221" s="82"/>
      <c r="F221" s="42">
        <v>0</v>
      </c>
      <c r="G221" s="42">
        <v>0</v>
      </c>
      <c r="H221" s="70"/>
    </row>
    <row r="222" spans="1:8" x14ac:dyDescent="0.25">
      <c r="A222" s="54" t="s">
        <v>182</v>
      </c>
      <c r="B222" s="54"/>
      <c r="C222" s="54"/>
      <c r="D222" s="54"/>
      <c r="E222" s="82"/>
      <c r="F222" s="42">
        <v>0</v>
      </c>
      <c r="G222" s="42">
        <v>0</v>
      </c>
      <c r="H222" s="70"/>
    </row>
    <row r="223" spans="1:8" x14ac:dyDescent="0.25">
      <c r="A223" s="103" t="s">
        <v>613</v>
      </c>
      <c r="B223" s="54"/>
      <c r="C223" s="54"/>
      <c r="D223" s="54"/>
      <c r="E223" s="82"/>
      <c r="F223" s="42">
        <v>0</v>
      </c>
      <c r="G223" s="42">
        <v>0</v>
      </c>
      <c r="H223" s="70"/>
    </row>
    <row r="224" spans="1:8" x14ac:dyDescent="0.25">
      <c r="A224" s="104" t="s">
        <v>614</v>
      </c>
      <c r="B224" s="54"/>
      <c r="C224" s="54"/>
      <c r="D224" s="54"/>
      <c r="E224" s="82"/>
      <c r="F224" s="42"/>
      <c r="G224" s="42"/>
      <c r="H224" s="70"/>
    </row>
    <row r="225" spans="1:8" x14ac:dyDescent="0.25">
      <c r="A225" s="52" t="s">
        <v>28</v>
      </c>
      <c r="B225" s="52"/>
      <c r="C225" s="52"/>
      <c r="D225" s="52"/>
      <c r="E225" s="82"/>
      <c r="F225" s="36">
        <f>SUM(F210:F224)</f>
        <v>8903077776.3999996</v>
      </c>
      <c r="G225" s="36">
        <f>SUM(G210:G224)</f>
        <v>93.049009550278853</v>
      </c>
      <c r="H225" s="70"/>
    </row>
    <row r="226" spans="1:8" x14ac:dyDescent="0.25">
      <c r="A226" s="52"/>
      <c r="B226" s="52"/>
      <c r="C226" s="52"/>
      <c r="D226" s="52"/>
      <c r="E226" s="82"/>
      <c r="F226" s="42"/>
      <c r="G226" s="36"/>
      <c r="H226" s="70"/>
    </row>
    <row r="227" spans="1:8" x14ac:dyDescent="0.25">
      <c r="A227" s="54" t="s">
        <v>183</v>
      </c>
      <c r="B227" s="54"/>
      <c r="C227" s="54"/>
      <c r="D227" s="54"/>
      <c r="E227" s="82"/>
      <c r="F227" s="42">
        <v>0</v>
      </c>
      <c r="G227" s="42">
        <v>0</v>
      </c>
      <c r="H227" s="70"/>
    </row>
    <row r="228" spans="1:8" x14ac:dyDescent="0.25">
      <c r="A228" s="54" t="s">
        <v>31</v>
      </c>
      <c r="B228" s="54"/>
      <c r="C228" s="54"/>
      <c r="D228" s="54"/>
      <c r="E228" s="82"/>
      <c r="F228" s="42">
        <v>0</v>
      </c>
      <c r="G228" s="42">
        <v>0</v>
      </c>
      <c r="H228" s="70"/>
    </row>
    <row r="229" spans="1:8" x14ac:dyDescent="0.25">
      <c r="A229" s="54" t="s">
        <v>184</v>
      </c>
      <c r="B229" s="54"/>
      <c r="C229" s="54"/>
      <c r="D229" s="54"/>
      <c r="E229" s="82"/>
      <c r="F229" s="42">
        <v>0</v>
      </c>
      <c r="G229" s="42">
        <v>0</v>
      </c>
      <c r="H229" s="70"/>
    </row>
    <row r="230" spans="1:8" x14ac:dyDescent="0.25">
      <c r="A230" s="54" t="s">
        <v>185</v>
      </c>
      <c r="B230" s="54"/>
      <c r="C230" s="54"/>
      <c r="D230" s="54"/>
      <c r="E230" s="82"/>
      <c r="F230" s="42">
        <v>316012987.26999998</v>
      </c>
      <c r="G230" s="42">
        <v>3.3027562163326736</v>
      </c>
      <c r="H230" s="70"/>
    </row>
    <row r="231" spans="1:8" x14ac:dyDescent="0.25">
      <c r="A231" s="54" t="s">
        <v>186</v>
      </c>
      <c r="B231" s="54"/>
      <c r="C231" s="54"/>
      <c r="D231" s="54"/>
      <c r="E231" s="82"/>
      <c r="F231" s="42">
        <v>349068875.45999998</v>
      </c>
      <c r="G231" s="42">
        <v>3.648234233388477</v>
      </c>
      <c r="H231" s="70"/>
    </row>
    <row r="232" spans="1:8" x14ac:dyDescent="0.25">
      <c r="A232" s="54" t="s">
        <v>187</v>
      </c>
      <c r="B232" s="54"/>
      <c r="C232" s="54"/>
      <c r="D232" s="54"/>
      <c r="E232" s="82"/>
      <c r="F232" s="42">
        <v>0</v>
      </c>
      <c r="G232" s="42">
        <v>0</v>
      </c>
      <c r="H232" s="70"/>
    </row>
    <row r="233" spans="1:8" x14ac:dyDescent="0.25">
      <c r="A233" s="54" t="s">
        <v>188</v>
      </c>
      <c r="B233" s="54"/>
      <c r="C233" s="54"/>
      <c r="D233" s="54"/>
      <c r="E233" s="82"/>
      <c r="F233" s="42">
        <v>0</v>
      </c>
      <c r="G233" s="42">
        <v>0</v>
      </c>
      <c r="H233" s="54"/>
    </row>
    <row r="234" spans="1:8" x14ac:dyDescent="0.25">
      <c r="A234" s="52" t="s">
        <v>29</v>
      </c>
      <c r="B234" s="54"/>
      <c r="C234" s="54"/>
      <c r="D234" s="54"/>
      <c r="E234" s="82"/>
      <c r="F234" s="56">
        <f>SUM(F225:F233)</f>
        <v>9568159639.1299992</v>
      </c>
      <c r="G234" s="56">
        <f>SUM(G225:G233)</f>
        <v>100</v>
      </c>
      <c r="H234" s="54"/>
    </row>
    <row r="235" spans="1:8" x14ac:dyDescent="0.25">
      <c r="A235" s="54"/>
      <c r="B235" s="54"/>
      <c r="C235" s="54"/>
      <c r="D235" s="54"/>
      <c r="E235" s="82"/>
      <c r="F235" s="82"/>
      <c r="G235" s="82"/>
      <c r="H235" s="54"/>
    </row>
    <row r="236" spans="1:8" x14ac:dyDescent="0.25">
      <c r="A236" s="52" t="s">
        <v>145</v>
      </c>
      <c r="B236" s="115">
        <v>766094497.07340002</v>
      </c>
      <c r="C236" s="116"/>
      <c r="D236" s="116"/>
      <c r="E236" s="116"/>
      <c r="F236" s="116"/>
      <c r="G236" s="116"/>
      <c r="H236" s="117"/>
    </row>
    <row r="237" spans="1:8" x14ac:dyDescent="0.25">
      <c r="A237" s="52" t="s">
        <v>146</v>
      </c>
      <c r="B237" s="115">
        <v>12.4895</v>
      </c>
      <c r="C237" s="116"/>
      <c r="D237" s="116"/>
      <c r="E237" s="116"/>
      <c r="F237" s="116"/>
      <c r="G237" s="116"/>
      <c r="H237" s="117"/>
    </row>
    <row r="238" spans="1:8" x14ac:dyDescent="0.25">
      <c r="A238" s="83"/>
      <c r="B238" s="83"/>
      <c r="C238" s="83"/>
      <c r="D238" s="83"/>
      <c r="E238" s="84"/>
      <c r="F238" s="85"/>
      <c r="G238" s="86"/>
      <c r="H238" s="87"/>
    </row>
    <row r="239" spans="1:8" x14ac:dyDescent="0.25">
      <c r="A239" s="83" t="s">
        <v>769</v>
      </c>
      <c r="B239" s="83"/>
      <c r="C239" s="83"/>
      <c r="D239" s="83"/>
      <c r="E239" s="84"/>
      <c r="F239" s="85"/>
      <c r="G239" s="86"/>
      <c r="H239" s="87"/>
    </row>
    <row r="240" spans="1:8" x14ac:dyDescent="0.25">
      <c r="A240" s="83"/>
      <c r="B240" s="83"/>
      <c r="C240" s="83"/>
      <c r="D240" s="83"/>
      <c r="E240" s="84"/>
      <c r="F240" s="85"/>
      <c r="G240" s="86"/>
      <c r="H240" s="87"/>
    </row>
    <row r="241" spans="1:6" x14ac:dyDescent="0.25">
      <c r="A241" s="83" t="s">
        <v>147</v>
      </c>
    </row>
    <row r="242" spans="1:6" x14ac:dyDescent="0.25">
      <c r="A242" s="105" t="s">
        <v>616</v>
      </c>
      <c r="F242" s="25" t="s">
        <v>32</v>
      </c>
    </row>
    <row r="244" spans="1:6" x14ac:dyDescent="0.25">
      <c r="A244" s="106" t="s">
        <v>615</v>
      </c>
      <c r="F244" s="25" t="s">
        <v>32</v>
      </c>
    </row>
    <row r="245" spans="1:6" x14ac:dyDescent="0.25">
      <c r="A245" s="83"/>
      <c r="F245" s="25"/>
    </row>
    <row r="246" spans="1:6" x14ac:dyDescent="0.25">
      <c r="A246" s="65" t="s">
        <v>148</v>
      </c>
      <c r="F246" s="64">
        <v>12.3347</v>
      </c>
    </row>
    <row r="247" spans="1:6" x14ac:dyDescent="0.25">
      <c r="A247" s="65" t="s">
        <v>149</v>
      </c>
      <c r="F247" s="64">
        <v>12.4895</v>
      </c>
    </row>
    <row r="248" spans="1:6" x14ac:dyDescent="0.25">
      <c r="F248" s="64"/>
    </row>
    <row r="249" spans="1:6" x14ac:dyDescent="0.25">
      <c r="A249" s="65" t="s">
        <v>150</v>
      </c>
      <c r="F249" s="25" t="s">
        <v>32</v>
      </c>
    </row>
    <row r="250" spans="1:6" x14ac:dyDescent="0.25">
      <c r="F250" s="25"/>
    </row>
    <row r="251" spans="1:6" x14ac:dyDescent="0.25">
      <c r="A251" s="65" t="s">
        <v>151</v>
      </c>
      <c r="F251" s="25"/>
    </row>
    <row r="252" spans="1:6" x14ac:dyDescent="0.25">
      <c r="A252" s="65" t="s">
        <v>189</v>
      </c>
      <c r="F252" s="25">
        <v>3715028114.5300002</v>
      </c>
    </row>
    <row r="253" spans="1:6" x14ac:dyDescent="0.25">
      <c r="A253" s="65" t="s">
        <v>190</v>
      </c>
      <c r="F253" s="25">
        <v>38.83</v>
      </c>
    </row>
  </sheetData>
  <mergeCells count="6">
    <mergeCell ref="A4:H4"/>
    <mergeCell ref="B207:H207"/>
    <mergeCell ref="B236:H236"/>
    <mergeCell ref="B237:H237"/>
    <mergeCell ref="B205:H205"/>
    <mergeCell ref="B206:H206"/>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0"/>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955</v>
      </c>
      <c r="B1" s="1"/>
      <c r="C1" s="1"/>
      <c r="D1" s="1"/>
      <c r="E1" s="25"/>
      <c r="F1" s="26"/>
      <c r="G1" s="26"/>
      <c r="H1" s="27"/>
    </row>
    <row r="2" spans="1:8" s="28" customFormat="1" x14ac:dyDescent="0.25">
      <c r="A2" s="1" t="s">
        <v>958</v>
      </c>
      <c r="B2" s="1"/>
      <c r="C2" s="1"/>
      <c r="D2" s="1"/>
      <c r="E2" s="26"/>
      <c r="F2" s="26"/>
      <c r="G2" s="26"/>
      <c r="H2" s="27"/>
    </row>
    <row r="3" spans="1:8" s="28" customFormat="1" x14ac:dyDescent="0.25">
      <c r="A3" s="1" t="s">
        <v>1007</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89</v>
      </c>
      <c r="B5" s="31" t="s">
        <v>90</v>
      </c>
      <c r="C5" s="31" t="s">
        <v>91</v>
      </c>
      <c r="D5" s="31" t="s">
        <v>92</v>
      </c>
      <c r="E5" s="32" t="s">
        <v>0</v>
      </c>
      <c r="F5" s="32" t="s">
        <v>93</v>
      </c>
      <c r="G5" s="32" t="s">
        <v>1</v>
      </c>
      <c r="H5" s="31" t="s">
        <v>33</v>
      </c>
    </row>
    <row r="6" spans="1:8" s="28" customFormat="1" x14ac:dyDescent="0.25">
      <c r="A6" s="33" t="s">
        <v>152</v>
      </c>
      <c r="B6" s="33"/>
      <c r="C6" s="33"/>
      <c r="D6" s="75"/>
      <c r="E6" s="34"/>
      <c r="F6" s="35"/>
      <c r="G6" s="36"/>
      <c r="H6" s="37"/>
    </row>
    <row r="7" spans="1:8" s="28" customFormat="1" x14ac:dyDescent="0.25">
      <c r="A7" s="38" t="s">
        <v>171</v>
      </c>
      <c r="B7" s="38"/>
      <c r="C7" s="38"/>
      <c r="D7" s="69"/>
      <c r="E7" s="39"/>
      <c r="F7" s="35"/>
      <c r="G7" s="36"/>
      <c r="H7" s="37"/>
    </row>
    <row r="8" spans="1:8" s="28" customFormat="1" x14ac:dyDescent="0.25">
      <c r="A8" s="40" t="s">
        <v>1001</v>
      </c>
      <c r="B8" s="40" t="s">
        <v>1002</v>
      </c>
      <c r="C8" s="40"/>
      <c r="D8" s="70"/>
      <c r="E8" s="41">
        <v>30000000</v>
      </c>
      <c r="F8" s="42">
        <v>3020193000</v>
      </c>
      <c r="G8" s="42">
        <v>21.664983209278937</v>
      </c>
      <c r="H8" s="37"/>
    </row>
    <row r="9" spans="1:8" s="28" customFormat="1" x14ac:dyDescent="0.25">
      <c r="A9" s="40" t="s">
        <v>761</v>
      </c>
      <c r="B9" s="40" t="s">
        <v>762</v>
      </c>
      <c r="C9" s="40"/>
      <c r="D9" s="70"/>
      <c r="E9" s="41">
        <v>26300000</v>
      </c>
      <c r="F9" s="42">
        <v>2799456160</v>
      </c>
      <c r="G9" s="42">
        <v>20.081554623003395</v>
      </c>
      <c r="H9" s="37"/>
    </row>
    <row r="10" spans="1:8" s="28" customFormat="1" x14ac:dyDescent="0.25">
      <c r="A10" s="40" t="s">
        <v>340</v>
      </c>
      <c r="B10" s="40" t="s">
        <v>341</v>
      </c>
      <c r="C10" s="40"/>
      <c r="D10" s="70"/>
      <c r="E10" s="41">
        <v>12500000</v>
      </c>
      <c r="F10" s="42">
        <v>1325371250</v>
      </c>
      <c r="G10" s="42">
        <v>9.5073877322777189</v>
      </c>
      <c r="H10" s="37"/>
    </row>
    <row r="11" spans="1:8" s="28" customFormat="1" x14ac:dyDescent="0.25">
      <c r="A11" s="40" t="s">
        <v>933</v>
      </c>
      <c r="B11" s="40" t="s">
        <v>934</v>
      </c>
      <c r="C11" s="40"/>
      <c r="D11" s="70"/>
      <c r="E11" s="41">
        <v>10000000</v>
      </c>
      <c r="F11" s="42">
        <v>1035916000</v>
      </c>
      <c r="G11" s="42">
        <v>7.4310160795099511</v>
      </c>
      <c r="H11" s="37"/>
    </row>
    <row r="12" spans="1:8" s="28" customFormat="1" x14ac:dyDescent="0.25">
      <c r="A12" s="40" t="s">
        <v>1003</v>
      </c>
      <c r="B12" s="40" t="s">
        <v>1004</v>
      </c>
      <c r="C12" s="40"/>
      <c r="D12" s="70"/>
      <c r="E12" s="41">
        <v>8000000</v>
      </c>
      <c r="F12" s="42">
        <v>828026400</v>
      </c>
      <c r="G12" s="42">
        <v>5.9397455900466243</v>
      </c>
      <c r="H12" s="37"/>
    </row>
    <row r="13" spans="1:8" s="28" customFormat="1" x14ac:dyDescent="0.25">
      <c r="A13" s="40" t="s">
        <v>407</v>
      </c>
      <c r="B13" s="40" t="s">
        <v>408</v>
      </c>
      <c r="C13" s="40"/>
      <c r="D13" s="70"/>
      <c r="E13" s="41">
        <v>4800000</v>
      </c>
      <c r="F13" s="42">
        <v>511213440</v>
      </c>
      <c r="G13" s="42">
        <v>3.6671267677124364</v>
      </c>
      <c r="H13" s="37"/>
    </row>
    <row r="14" spans="1:8" s="28" customFormat="1" x14ac:dyDescent="0.25">
      <c r="A14" s="40" t="s">
        <v>921</v>
      </c>
      <c r="B14" s="40" t="s">
        <v>922</v>
      </c>
      <c r="C14" s="40"/>
      <c r="D14" s="70"/>
      <c r="E14" s="41">
        <v>3500000</v>
      </c>
      <c r="F14" s="42">
        <v>361658850</v>
      </c>
      <c r="G14" s="42">
        <v>2.5943153012860867</v>
      </c>
      <c r="H14" s="37"/>
    </row>
    <row r="15" spans="1:8" s="28" customFormat="1" x14ac:dyDescent="0.25">
      <c r="A15" s="40" t="s">
        <v>947</v>
      </c>
      <c r="B15" s="40" t="s">
        <v>948</v>
      </c>
      <c r="C15" s="40"/>
      <c r="D15" s="70"/>
      <c r="E15" s="41">
        <v>2000000</v>
      </c>
      <c r="F15" s="42">
        <v>209405800</v>
      </c>
      <c r="G15" s="42">
        <v>1.5021467637749055</v>
      </c>
      <c r="H15" s="37"/>
    </row>
    <row r="16" spans="1:8" s="28" customFormat="1" x14ac:dyDescent="0.25">
      <c r="A16" s="40" t="s">
        <v>971</v>
      </c>
      <c r="B16" s="40" t="s">
        <v>972</v>
      </c>
      <c r="C16" s="40"/>
      <c r="D16" s="70"/>
      <c r="E16" s="41">
        <v>1500000</v>
      </c>
      <c r="F16" s="42">
        <v>154515600</v>
      </c>
      <c r="G16" s="42">
        <v>1.1083986617979913</v>
      </c>
      <c r="H16" s="37"/>
    </row>
    <row r="17" spans="1:8" s="28" customFormat="1" x14ac:dyDescent="0.25">
      <c r="A17" s="40" t="s">
        <v>763</v>
      </c>
      <c r="B17" s="40" t="s">
        <v>764</v>
      </c>
      <c r="C17" s="40"/>
      <c r="D17" s="70"/>
      <c r="E17" s="41">
        <v>1000000</v>
      </c>
      <c r="F17" s="42">
        <v>108249800</v>
      </c>
      <c r="G17" s="42">
        <v>0.77651663301246088</v>
      </c>
      <c r="H17" s="37"/>
    </row>
    <row r="18" spans="1:8" s="28" customFormat="1" x14ac:dyDescent="0.25">
      <c r="A18" s="40" t="s">
        <v>1005</v>
      </c>
      <c r="B18" s="40" t="s">
        <v>1006</v>
      </c>
      <c r="C18" s="40"/>
      <c r="D18" s="70"/>
      <c r="E18" s="41">
        <v>1000000</v>
      </c>
      <c r="F18" s="42">
        <v>100826500</v>
      </c>
      <c r="G18" s="42">
        <v>0.72326650301830475</v>
      </c>
      <c r="H18" s="37"/>
    </row>
    <row r="19" spans="1:8" s="28" customFormat="1" x14ac:dyDescent="0.25">
      <c r="A19" s="40" t="s">
        <v>515</v>
      </c>
      <c r="B19" s="40" t="s">
        <v>516</v>
      </c>
      <c r="C19" s="40"/>
      <c r="D19" s="70"/>
      <c r="E19" s="41">
        <v>50000</v>
      </c>
      <c r="F19" s="42">
        <v>5417220</v>
      </c>
      <c r="G19" s="42">
        <v>3.8859761724158039E-2</v>
      </c>
      <c r="H19" s="37"/>
    </row>
    <row r="20" spans="1:8" s="28" customFormat="1" x14ac:dyDescent="0.25">
      <c r="A20" s="40" t="s">
        <v>380</v>
      </c>
      <c r="B20" s="40" t="s">
        <v>381</v>
      </c>
      <c r="C20" s="40"/>
      <c r="D20" s="70"/>
      <c r="E20" s="41">
        <v>42400</v>
      </c>
      <c r="F20" s="42">
        <v>4703326</v>
      </c>
      <c r="G20" s="42">
        <v>3.3738730875068269E-2</v>
      </c>
      <c r="H20" s="37"/>
    </row>
    <row r="21" spans="1:8" s="28" customFormat="1" x14ac:dyDescent="0.25">
      <c r="A21" s="40" t="s">
        <v>724</v>
      </c>
      <c r="B21" s="40" t="s">
        <v>725</v>
      </c>
      <c r="C21" s="40"/>
      <c r="D21" s="70"/>
      <c r="E21" s="41">
        <v>39500</v>
      </c>
      <c r="F21" s="42">
        <v>4239171.5999999996</v>
      </c>
      <c r="G21" s="42">
        <v>3.0409176345767348E-2</v>
      </c>
      <c r="H21" s="37"/>
    </row>
    <row r="22" spans="1:8" s="28" customFormat="1" x14ac:dyDescent="0.25">
      <c r="A22" s="40" t="s">
        <v>479</v>
      </c>
      <c r="B22" s="40" t="s">
        <v>480</v>
      </c>
      <c r="C22" s="40"/>
      <c r="D22" s="70"/>
      <c r="E22" s="41">
        <v>20000</v>
      </c>
      <c r="F22" s="42">
        <v>2200826</v>
      </c>
      <c r="G22" s="42">
        <v>1.5787354760621104E-2</v>
      </c>
      <c r="H22" s="37"/>
    </row>
    <row r="23" spans="1:8" s="28" customFormat="1" x14ac:dyDescent="0.25">
      <c r="A23" s="40" t="s">
        <v>259</v>
      </c>
      <c r="B23" s="40" t="s">
        <v>68</v>
      </c>
      <c r="C23" s="40"/>
      <c r="D23" s="70"/>
      <c r="E23" s="41">
        <v>9000</v>
      </c>
      <c r="F23" s="42">
        <v>885599.1</v>
      </c>
      <c r="G23" s="42">
        <v>6.3527362760103538E-3</v>
      </c>
      <c r="H23" s="37"/>
    </row>
    <row r="24" spans="1:8" s="28" customFormat="1" x14ac:dyDescent="0.25">
      <c r="A24" s="40" t="s">
        <v>260</v>
      </c>
      <c r="B24" s="40" t="s">
        <v>64</v>
      </c>
      <c r="C24" s="40"/>
      <c r="D24" s="70"/>
      <c r="E24" s="41">
        <v>4700</v>
      </c>
      <c r="F24" s="42">
        <v>507786.12</v>
      </c>
      <c r="G24" s="42" t="s">
        <v>736</v>
      </c>
      <c r="H24" s="37"/>
    </row>
    <row r="25" spans="1:8" s="28" customFormat="1" x14ac:dyDescent="0.25">
      <c r="A25" s="43"/>
      <c r="B25" s="43"/>
      <c r="C25" s="43"/>
      <c r="D25" s="72"/>
      <c r="E25" s="41"/>
      <c r="F25" s="42"/>
      <c r="G25" s="42"/>
      <c r="H25" s="37"/>
    </row>
    <row r="26" spans="1:8" s="28" customFormat="1" x14ac:dyDescent="0.25">
      <c r="A26" s="44" t="s">
        <v>172</v>
      </c>
      <c r="B26" s="44"/>
      <c r="C26" s="44"/>
      <c r="D26" s="52"/>
      <c r="E26" s="41"/>
      <c r="F26" s="35"/>
      <c r="G26" s="36"/>
      <c r="H26" s="37"/>
    </row>
    <row r="27" spans="1:8" s="28" customFormat="1" x14ac:dyDescent="0.25">
      <c r="A27" s="40" t="s">
        <v>642</v>
      </c>
      <c r="B27" s="40" t="s">
        <v>643</v>
      </c>
      <c r="C27" s="40"/>
      <c r="D27" s="70"/>
      <c r="E27" s="41">
        <v>1200000</v>
      </c>
      <c r="F27" s="42">
        <v>128400000</v>
      </c>
      <c r="G27" s="42">
        <v>0.9210616156223842</v>
      </c>
      <c r="H27" s="37"/>
    </row>
    <row r="28" spans="1:8" s="28" customFormat="1" x14ac:dyDescent="0.25">
      <c r="A28" s="40" t="s">
        <v>644</v>
      </c>
      <c r="B28" s="40" t="s">
        <v>645</v>
      </c>
      <c r="C28" s="40"/>
      <c r="D28" s="70"/>
      <c r="E28" s="41">
        <v>1200000</v>
      </c>
      <c r="F28" s="42">
        <v>127206240</v>
      </c>
      <c r="G28" s="42">
        <v>0.91249832501284089</v>
      </c>
      <c r="H28" s="37"/>
    </row>
    <row r="29" spans="1:8" s="28" customFormat="1" x14ac:dyDescent="0.25">
      <c r="A29" s="40" t="s">
        <v>666</v>
      </c>
      <c r="B29" s="40" t="s">
        <v>667</v>
      </c>
      <c r="C29" s="40"/>
      <c r="D29" s="70"/>
      <c r="E29" s="41">
        <v>1100000</v>
      </c>
      <c r="F29" s="42">
        <v>116513430</v>
      </c>
      <c r="G29" s="42">
        <v>0.8357947669587662</v>
      </c>
      <c r="H29" s="37"/>
    </row>
    <row r="30" spans="1:8" s="28" customFormat="1" x14ac:dyDescent="0.25">
      <c r="A30" s="40" t="s">
        <v>674</v>
      </c>
      <c r="B30" s="40" t="s">
        <v>675</v>
      </c>
      <c r="C30" s="40"/>
      <c r="D30" s="70"/>
      <c r="E30" s="41">
        <v>1085800</v>
      </c>
      <c r="F30" s="42">
        <v>115769733.28</v>
      </c>
      <c r="G30" s="42">
        <v>0.83045994996144323</v>
      </c>
      <c r="H30" s="37"/>
    </row>
    <row r="31" spans="1:8" s="28" customFormat="1" x14ac:dyDescent="0.25">
      <c r="A31" s="40" t="s">
        <v>905</v>
      </c>
      <c r="B31" s="40" t="s">
        <v>906</v>
      </c>
      <c r="C31" s="40"/>
      <c r="D31" s="70"/>
      <c r="E31" s="41">
        <v>1000000</v>
      </c>
      <c r="F31" s="42">
        <v>106801800</v>
      </c>
      <c r="G31" s="42">
        <v>0.76612958301696854</v>
      </c>
      <c r="H31" s="37"/>
    </row>
    <row r="32" spans="1:8" s="28" customFormat="1" x14ac:dyDescent="0.25">
      <c r="A32" s="40" t="s">
        <v>873</v>
      </c>
      <c r="B32" s="40" t="s">
        <v>874</v>
      </c>
      <c r="C32" s="40"/>
      <c r="D32" s="70"/>
      <c r="E32" s="41">
        <v>1000000</v>
      </c>
      <c r="F32" s="42">
        <v>105988000</v>
      </c>
      <c r="G32" s="42">
        <v>0.76029188875845222</v>
      </c>
      <c r="H32" s="37"/>
    </row>
    <row r="33" spans="1:8" s="28" customFormat="1" x14ac:dyDescent="0.25">
      <c r="A33" s="40" t="s">
        <v>907</v>
      </c>
      <c r="B33" s="40" t="s">
        <v>908</v>
      </c>
      <c r="C33" s="40"/>
      <c r="D33" s="70"/>
      <c r="E33" s="41">
        <v>1000000</v>
      </c>
      <c r="F33" s="42">
        <v>104730500</v>
      </c>
      <c r="G33" s="42">
        <v>0.75127136709454923</v>
      </c>
      <c r="H33" s="37"/>
    </row>
    <row r="34" spans="1:8" s="28" customFormat="1" x14ac:dyDescent="0.25">
      <c r="A34" s="40" t="s">
        <v>875</v>
      </c>
      <c r="B34" s="40" t="s">
        <v>876</v>
      </c>
      <c r="C34" s="40"/>
      <c r="D34" s="70"/>
      <c r="E34" s="41">
        <v>1000000</v>
      </c>
      <c r="F34" s="42">
        <v>104241700</v>
      </c>
      <c r="G34" s="42">
        <v>0.74776502038336368</v>
      </c>
      <c r="H34" s="37"/>
    </row>
    <row r="35" spans="1:8" s="28" customFormat="1" x14ac:dyDescent="0.25">
      <c r="A35" s="40" t="s">
        <v>985</v>
      </c>
      <c r="B35" s="40" t="s">
        <v>986</v>
      </c>
      <c r="C35" s="40"/>
      <c r="D35" s="70"/>
      <c r="E35" s="41">
        <v>1000000</v>
      </c>
      <c r="F35" s="42">
        <v>104093500</v>
      </c>
      <c r="G35" s="42">
        <v>0.74670192590178086</v>
      </c>
      <c r="H35" s="37"/>
    </row>
    <row r="36" spans="1:8" s="28" customFormat="1" x14ac:dyDescent="0.25">
      <c r="A36" s="40" t="s">
        <v>672</v>
      </c>
      <c r="B36" s="40" t="s">
        <v>673</v>
      </c>
      <c r="C36" s="40"/>
      <c r="D36" s="70"/>
      <c r="E36" s="41">
        <v>600000</v>
      </c>
      <c r="F36" s="42">
        <v>63507360</v>
      </c>
      <c r="G36" s="42">
        <v>0.45556223991832068</v>
      </c>
      <c r="H36" s="37"/>
    </row>
    <row r="37" spans="1:8" s="28" customFormat="1" x14ac:dyDescent="0.25">
      <c r="A37" s="40" t="s">
        <v>726</v>
      </c>
      <c r="B37" s="40" t="s">
        <v>727</v>
      </c>
      <c r="C37" s="40"/>
      <c r="D37" s="70"/>
      <c r="E37" s="41">
        <v>520000</v>
      </c>
      <c r="F37" s="42">
        <v>54933736</v>
      </c>
      <c r="G37" s="42">
        <v>0.39406040212097765</v>
      </c>
      <c r="H37" s="37"/>
    </row>
    <row r="38" spans="1:8" s="28" customFormat="1" x14ac:dyDescent="0.25">
      <c r="A38" s="40" t="s">
        <v>800</v>
      </c>
      <c r="B38" s="40" t="s">
        <v>801</v>
      </c>
      <c r="C38" s="40"/>
      <c r="D38" s="70"/>
      <c r="E38" s="41">
        <v>500000</v>
      </c>
      <c r="F38" s="42">
        <v>54141800</v>
      </c>
      <c r="G38" s="42">
        <v>0.38837954657869161</v>
      </c>
      <c r="H38" s="37"/>
    </row>
    <row r="39" spans="1:8" s="28" customFormat="1" x14ac:dyDescent="0.25">
      <c r="A39" s="40" t="s">
        <v>586</v>
      </c>
      <c r="B39" s="40" t="s">
        <v>587</v>
      </c>
      <c r="C39" s="40"/>
      <c r="D39" s="70"/>
      <c r="E39" s="41">
        <v>500000</v>
      </c>
      <c r="F39" s="42">
        <v>53789250</v>
      </c>
      <c r="G39" s="42">
        <v>0.38585057249311783</v>
      </c>
      <c r="H39" s="37"/>
    </row>
    <row r="40" spans="1:8" s="28" customFormat="1" x14ac:dyDescent="0.25">
      <c r="A40" s="40" t="s">
        <v>909</v>
      </c>
      <c r="B40" s="40" t="s">
        <v>910</v>
      </c>
      <c r="C40" s="40"/>
      <c r="D40" s="70"/>
      <c r="E40" s="41">
        <v>500000</v>
      </c>
      <c r="F40" s="42">
        <v>53784100</v>
      </c>
      <c r="G40" s="42">
        <v>0.38581362960121401</v>
      </c>
      <c r="H40" s="37"/>
    </row>
    <row r="41" spans="1:8" s="28" customFormat="1" x14ac:dyDescent="0.25">
      <c r="A41" s="40" t="s">
        <v>730</v>
      </c>
      <c r="B41" s="40" t="s">
        <v>731</v>
      </c>
      <c r="C41" s="40"/>
      <c r="D41" s="70"/>
      <c r="E41" s="41">
        <v>500000</v>
      </c>
      <c r="F41" s="42">
        <v>53318600</v>
      </c>
      <c r="G41" s="42">
        <v>0.38247442257572939</v>
      </c>
      <c r="H41" s="37"/>
    </row>
    <row r="42" spans="1:8" s="28" customFormat="1" x14ac:dyDescent="0.25">
      <c r="A42" s="40" t="s">
        <v>877</v>
      </c>
      <c r="B42" s="40" t="s">
        <v>878</v>
      </c>
      <c r="C42" s="40"/>
      <c r="D42" s="70"/>
      <c r="E42" s="41">
        <v>500000</v>
      </c>
      <c r="F42" s="42">
        <v>52931350</v>
      </c>
      <c r="G42" s="42">
        <v>0.37969653230587141</v>
      </c>
      <c r="H42" s="37"/>
    </row>
    <row r="43" spans="1:8" s="28" customFormat="1" x14ac:dyDescent="0.25">
      <c r="A43" s="40" t="s">
        <v>728</v>
      </c>
      <c r="B43" s="40" t="s">
        <v>729</v>
      </c>
      <c r="C43" s="40"/>
      <c r="D43" s="70"/>
      <c r="E43" s="41">
        <v>500000</v>
      </c>
      <c r="F43" s="42">
        <v>52857800</v>
      </c>
      <c r="G43" s="42">
        <v>0.3791689304224678</v>
      </c>
      <c r="H43" s="37"/>
    </row>
    <row r="44" spans="1:8" s="28" customFormat="1" x14ac:dyDescent="0.25">
      <c r="A44" s="40" t="s">
        <v>802</v>
      </c>
      <c r="B44" s="40" t="s">
        <v>803</v>
      </c>
      <c r="C44" s="40"/>
      <c r="D44" s="70"/>
      <c r="E44" s="41">
        <v>500000</v>
      </c>
      <c r="F44" s="42">
        <v>52803350</v>
      </c>
      <c r="G44" s="42">
        <v>0.37877834004107652</v>
      </c>
      <c r="H44" s="37"/>
    </row>
    <row r="45" spans="1:8" s="28" customFormat="1" x14ac:dyDescent="0.25">
      <c r="A45" s="40" t="s">
        <v>879</v>
      </c>
      <c r="B45" s="40" t="s">
        <v>880</v>
      </c>
      <c r="C45" s="40"/>
      <c r="D45" s="70"/>
      <c r="E45" s="41">
        <v>500000</v>
      </c>
      <c r="F45" s="42">
        <v>52480200</v>
      </c>
      <c r="G45" s="42">
        <v>0.37646026324132281</v>
      </c>
      <c r="H45" s="37"/>
    </row>
    <row r="46" spans="1:8" s="28" customFormat="1" x14ac:dyDescent="0.25">
      <c r="A46" s="40" t="s">
        <v>881</v>
      </c>
      <c r="B46" s="40" t="s">
        <v>882</v>
      </c>
      <c r="C46" s="40"/>
      <c r="D46" s="70"/>
      <c r="E46" s="41">
        <v>500000</v>
      </c>
      <c r="F46" s="42">
        <v>52364050</v>
      </c>
      <c r="G46" s="42">
        <v>0.37562707549479213</v>
      </c>
      <c r="H46" s="37"/>
    </row>
    <row r="47" spans="1:8" s="28" customFormat="1" x14ac:dyDescent="0.25">
      <c r="A47" s="40" t="s">
        <v>883</v>
      </c>
      <c r="B47" s="40" t="s">
        <v>884</v>
      </c>
      <c r="C47" s="40"/>
      <c r="D47" s="70"/>
      <c r="E47" s="41">
        <v>500000</v>
      </c>
      <c r="F47" s="42">
        <v>52229650</v>
      </c>
      <c r="G47" s="42">
        <v>0.37466297361675749</v>
      </c>
      <c r="H47" s="37"/>
    </row>
    <row r="48" spans="1:8" s="28" customFormat="1" x14ac:dyDescent="0.25">
      <c r="A48" s="40" t="s">
        <v>911</v>
      </c>
      <c r="B48" s="40" t="s">
        <v>912</v>
      </c>
      <c r="C48" s="40"/>
      <c r="D48" s="70"/>
      <c r="E48" s="41">
        <v>500000</v>
      </c>
      <c r="F48" s="42">
        <v>52199600</v>
      </c>
      <c r="G48" s="42">
        <v>0.37444741363584272</v>
      </c>
      <c r="H48" s="37"/>
    </row>
    <row r="49" spans="1:8" s="28" customFormat="1" x14ac:dyDescent="0.25">
      <c r="A49" s="40" t="s">
        <v>983</v>
      </c>
      <c r="B49" s="40" t="s">
        <v>984</v>
      </c>
      <c r="C49" s="40"/>
      <c r="D49" s="70"/>
      <c r="E49" s="41">
        <v>500000</v>
      </c>
      <c r="F49" s="42">
        <v>52147400</v>
      </c>
      <c r="G49" s="42">
        <v>0.37407296335285606</v>
      </c>
      <c r="H49" s="37"/>
    </row>
    <row r="50" spans="1:8" s="28" customFormat="1" x14ac:dyDescent="0.25">
      <c r="A50" s="40" t="s">
        <v>981</v>
      </c>
      <c r="B50" s="40" t="s">
        <v>982</v>
      </c>
      <c r="C50" s="40"/>
      <c r="D50" s="70"/>
      <c r="E50" s="41">
        <v>500000</v>
      </c>
      <c r="F50" s="42">
        <v>52029950</v>
      </c>
      <c r="G50" s="42">
        <v>0.3732304502161361</v>
      </c>
      <c r="H50" s="37"/>
    </row>
    <row r="51" spans="1:8" s="28" customFormat="1" x14ac:dyDescent="0.25">
      <c r="A51" s="40" t="s">
        <v>995</v>
      </c>
      <c r="B51" s="40" t="s">
        <v>996</v>
      </c>
      <c r="C51" s="40"/>
      <c r="D51" s="70"/>
      <c r="E51" s="41">
        <v>500000</v>
      </c>
      <c r="F51" s="42">
        <v>51979350</v>
      </c>
      <c r="G51" s="42">
        <v>0.37286747733645931</v>
      </c>
      <c r="H51" s="37"/>
    </row>
    <row r="52" spans="1:8" s="28" customFormat="1" x14ac:dyDescent="0.25">
      <c r="A52" s="40" t="s">
        <v>885</v>
      </c>
      <c r="B52" s="40" t="s">
        <v>886</v>
      </c>
      <c r="C52" s="40"/>
      <c r="D52" s="70"/>
      <c r="E52" s="41">
        <v>450000</v>
      </c>
      <c r="F52" s="42">
        <v>47149110</v>
      </c>
      <c r="G52" s="42">
        <v>0.33821834448409277</v>
      </c>
      <c r="H52" s="37"/>
    </row>
    <row r="53" spans="1:8" s="28" customFormat="1" x14ac:dyDescent="0.25">
      <c r="A53" s="40" t="s">
        <v>887</v>
      </c>
      <c r="B53" s="40" t="s">
        <v>888</v>
      </c>
      <c r="C53" s="40"/>
      <c r="D53" s="70"/>
      <c r="E53" s="41">
        <v>400000</v>
      </c>
      <c r="F53" s="42">
        <v>41574800</v>
      </c>
      <c r="G53" s="42">
        <v>0.29823171695621109</v>
      </c>
      <c r="H53" s="37"/>
    </row>
    <row r="54" spans="1:8" s="28" customFormat="1" x14ac:dyDescent="0.25">
      <c r="A54" s="40" t="s">
        <v>638</v>
      </c>
      <c r="B54" s="40" t="s">
        <v>639</v>
      </c>
      <c r="C54" s="40"/>
      <c r="D54" s="70"/>
      <c r="E54" s="41">
        <v>300000</v>
      </c>
      <c r="F54" s="42">
        <v>32076210</v>
      </c>
      <c r="G54" s="42">
        <v>0.23009474926513146</v>
      </c>
      <c r="H54" s="37"/>
    </row>
    <row r="55" spans="1:8" s="28" customFormat="1" x14ac:dyDescent="0.25">
      <c r="A55" s="40" t="s">
        <v>640</v>
      </c>
      <c r="B55" s="40" t="s">
        <v>641</v>
      </c>
      <c r="C55" s="40"/>
      <c r="D55" s="70"/>
      <c r="E55" s="41">
        <v>300000</v>
      </c>
      <c r="F55" s="42">
        <v>31999680</v>
      </c>
      <c r="G55" s="42">
        <v>0.22954577071806309</v>
      </c>
      <c r="H55" s="37"/>
    </row>
    <row r="56" spans="1:8" s="28" customFormat="1" x14ac:dyDescent="0.25">
      <c r="A56" s="40" t="s">
        <v>804</v>
      </c>
      <c r="B56" s="40" t="s">
        <v>805</v>
      </c>
      <c r="C56" s="40"/>
      <c r="D56" s="70"/>
      <c r="E56" s="41">
        <v>298000</v>
      </c>
      <c r="F56" s="42">
        <v>31563713</v>
      </c>
      <c r="G56" s="42">
        <v>0.2264184150375487</v>
      </c>
      <c r="H56" s="37"/>
    </row>
    <row r="57" spans="1:8" s="28" customFormat="1" x14ac:dyDescent="0.25">
      <c r="A57" s="40" t="s">
        <v>588</v>
      </c>
      <c r="B57" s="40" t="s">
        <v>589</v>
      </c>
      <c r="C57" s="40"/>
      <c r="D57" s="70"/>
      <c r="E57" s="41">
        <v>287700</v>
      </c>
      <c r="F57" s="42">
        <v>30492891.449999999</v>
      </c>
      <c r="G57" s="42">
        <v>0.21873700828609804</v>
      </c>
      <c r="H57" s="37"/>
    </row>
    <row r="58" spans="1:8" s="28" customFormat="1" x14ac:dyDescent="0.25">
      <c r="A58" s="40" t="s">
        <v>732</v>
      </c>
      <c r="B58" s="40" t="s">
        <v>733</v>
      </c>
      <c r="C58" s="40"/>
      <c r="D58" s="70"/>
      <c r="E58" s="41">
        <v>272100</v>
      </c>
      <c r="F58" s="42">
        <v>29219594.550000001</v>
      </c>
      <c r="G58" s="42">
        <v>0.2096031695019783</v>
      </c>
      <c r="H58" s="37"/>
    </row>
    <row r="59" spans="1:8" s="28" customFormat="1" x14ac:dyDescent="0.25">
      <c r="A59" s="40" t="s">
        <v>765</v>
      </c>
      <c r="B59" s="40" t="s">
        <v>766</v>
      </c>
      <c r="C59" s="40"/>
      <c r="D59" s="70"/>
      <c r="E59" s="41">
        <v>243600</v>
      </c>
      <c r="F59" s="42">
        <v>25642212.960000001</v>
      </c>
      <c r="G59" s="42">
        <v>0.18394126243824643</v>
      </c>
      <c r="H59" s="37"/>
    </row>
    <row r="60" spans="1:8" s="28" customFormat="1" x14ac:dyDescent="0.25">
      <c r="A60" s="40" t="s">
        <v>913</v>
      </c>
      <c r="B60" s="40" t="s">
        <v>914</v>
      </c>
      <c r="C60" s="40"/>
      <c r="D60" s="70"/>
      <c r="E60" s="41">
        <v>220000</v>
      </c>
      <c r="F60" s="42">
        <v>22798314</v>
      </c>
      <c r="G60" s="42">
        <v>0.16354090285285375</v>
      </c>
      <c r="H60" s="37"/>
    </row>
    <row r="61" spans="1:8" s="28" customFormat="1" x14ac:dyDescent="0.25">
      <c r="A61" s="40" t="s">
        <v>806</v>
      </c>
      <c r="B61" s="40" t="s">
        <v>807</v>
      </c>
      <c r="C61" s="40"/>
      <c r="D61" s="70"/>
      <c r="E61" s="41">
        <v>210300</v>
      </c>
      <c r="F61" s="42">
        <v>22132855.260000002</v>
      </c>
      <c r="G61" s="42">
        <v>0.15876731638716501</v>
      </c>
      <c r="H61" s="37"/>
    </row>
    <row r="62" spans="1:8" s="28" customFormat="1" x14ac:dyDescent="0.25">
      <c r="A62" s="40" t="s">
        <v>650</v>
      </c>
      <c r="B62" s="40" t="s">
        <v>651</v>
      </c>
      <c r="C62" s="40"/>
      <c r="D62" s="70"/>
      <c r="E62" s="41">
        <v>200000</v>
      </c>
      <c r="F62" s="42">
        <v>21367520</v>
      </c>
      <c r="G62" s="42">
        <v>0.15327727798320567</v>
      </c>
      <c r="H62" s="37"/>
    </row>
    <row r="63" spans="1:8" s="28" customFormat="1" x14ac:dyDescent="0.25">
      <c r="A63" s="40" t="s">
        <v>652</v>
      </c>
      <c r="B63" s="40" t="s">
        <v>653</v>
      </c>
      <c r="C63" s="40"/>
      <c r="D63" s="70"/>
      <c r="E63" s="41">
        <v>200000</v>
      </c>
      <c r="F63" s="42">
        <v>21344680</v>
      </c>
      <c r="G63" s="42">
        <v>0.15311343805095634</v>
      </c>
      <c r="H63" s="37"/>
    </row>
    <row r="64" spans="1:8" s="28" customFormat="1" x14ac:dyDescent="0.25">
      <c r="A64" s="40" t="s">
        <v>646</v>
      </c>
      <c r="B64" s="40" t="s">
        <v>647</v>
      </c>
      <c r="C64" s="40"/>
      <c r="D64" s="70"/>
      <c r="E64" s="41">
        <v>200000</v>
      </c>
      <c r="F64" s="42">
        <v>21297940</v>
      </c>
      <c r="G64" s="42">
        <v>0.15277815440676482</v>
      </c>
      <c r="H64" s="37"/>
    </row>
    <row r="65" spans="1:8" s="28" customFormat="1" x14ac:dyDescent="0.25">
      <c r="A65" s="40" t="s">
        <v>654</v>
      </c>
      <c r="B65" s="40" t="s">
        <v>655</v>
      </c>
      <c r="C65" s="40"/>
      <c r="D65" s="70"/>
      <c r="E65" s="41">
        <v>200000</v>
      </c>
      <c r="F65" s="42">
        <v>21292280</v>
      </c>
      <c r="G65" s="42">
        <v>0.15273755309255593</v>
      </c>
      <c r="H65" s="37"/>
    </row>
    <row r="66" spans="1:8" s="28" customFormat="1" x14ac:dyDescent="0.25">
      <c r="A66" s="40" t="s">
        <v>648</v>
      </c>
      <c r="B66" s="40" t="s">
        <v>649</v>
      </c>
      <c r="C66" s="40"/>
      <c r="D66" s="70"/>
      <c r="E66" s="41">
        <v>200000</v>
      </c>
      <c r="F66" s="42">
        <v>21237740</v>
      </c>
      <c r="G66" s="42">
        <v>0.15234631710722846</v>
      </c>
      <c r="H66" s="37"/>
    </row>
    <row r="67" spans="1:8" s="28" customFormat="1" x14ac:dyDescent="0.25">
      <c r="A67" s="40" t="s">
        <v>838</v>
      </c>
      <c r="B67" s="40" t="s">
        <v>839</v>
      </c>
      <c r="C67" s="40"/>
      <c r="D67" s="70"/>
      <c r="E67" s="41">
        <v>200000</v>
      </c>
      <c r="F67" s="42">
        <v>21204480</v>
      </c>
      <c r="G67" s="42">
        <v>0.15210773058592317</v>
      </c>
      <c r="H67" s="37"/>
    </row>
    <row r="68" spans="1:8" s="28" customFormat="1" x14ac:dyDescent="0.25">
      <c r="A68" s="40" t="s">
        <v>590</v>
      </c>
      <c r="B68" s="40" t="s">
        <v>591</v>
      </c>
      <c r="C68" s="40"/>
      <c r="D68" s="70"/>
      <c r="E68" s="41">
        <v>200000</v>
      </c>
      <c r="F68" s="42">
        <v>21068800</v>
      </c>
      <c r="G68" s="42">
        <v>0.15113444678524057</v>
      </c>
      <c r="H68" s="37"/>
    </row>
    <row r="69" spans="1:8" s="28" customFormat="1" x14ac:dyDescent="0.25">
      <c r="A69" s="40" t="s">
        <v>592</v>
      </c>
      <c r="B69" s="40" t="s">
        <v>593</v>
      </c>
      <c r="C69" s="40"/>
      <c r="D69" s="70"/>
      <c r="E69" s="41">
        <v>200000</v>
      </c>
      <c r="F69" s="42">
        <v>21044360</v>
      </c>
      <c r="G69" s="42">
        <v>0.15095912944968129</v>
      </c>
      <c r="H69" s="37"/>
    </row>
    <row r="70" spans="1:8" s="28" customFormat="1" x14ac:dyDescent="0.25">
      <c r="A70" s="40" t="s">
        <v>915</v>
      </c>
      <c r="B70" s="40" t="s">
        <v>916</v>
      </c>
      <c r="C70" s="40"/>
      <c r="D70" s="70"/>
      <c r="E70" s="41">
        <v>177600</v>
      </c>
      <c r="F70" s="42">
        <v>18376218.719999999</v>
      </c>
      <c r="G70" s="42">
        <v>0.13181954597565032</v>
      </c>
      <c r="H70" s="37"/>
    </row>
    <row r="71" spans="1:8" s="28" customFormat="1" x14ac:dyDescent="0.25">
      <c r="A71" s="40" t="s">
        <v>656</v>
      </c>
      <c r="B71" s="40" t="s">
        <v>657</v>
      </c>
      <c r="C71" s="40"/>
      <c r="D71" s="70"/>
      <c r="E71" s="41">
        <v>170000</v>
      </c>
      <c r="F71" s="42">
        <v>18115642</v>
      </c>
      <c r="G71" s="42">
        <v>0.12995033090776262</v>
      </c>
      <c r="H71" s="37"/>
    </row>
    <row r="72" spans="1:8" s="28" customFormat="1" x14ac:dyDescent="0.25">
      <c r="A72" s="40" t="s">
        <v>658</v>
      </c>
      <c r="B72" s="40" t="s">
        <v>659</v>
      </c>
      <c r="C72" s="40"/>
      <c r="D72" s="70"/>
      <c r="E72" s="41">
        <v>165800</v>
      </c>
      <c r="F72" s="42">
        <v>17528160.460000001</v>
      </c>
      <c r="G72" s="42">
        <v>0.12573610430043611</v>
      </c>
      <c r="H72" s="37"/>
    </row>
    <row r="73" spans="1:8" s="28" customFormat="1" x14ac:dyDescent="0.25">
      <c r="A73" s="40" t="s">
        <v>660</v>
      </c>
      <c r="B73" s="40" t="s">
        <v>661</v>
      </c>
      <c r="C73" s="40"/>
      <c r="D73" s="70"/>
      <c r="E73" s="41">
        <v>150000</v>
      </c>
      <c r="F73" s="42">
        <v>15983715</v>
      </c>
      <c r="G73" s="42">
        <v>0.11465721465379858</v>
      </c>
      <c r="H73" s="37"/>
    </row>
    <row r="74" spans="1:8" s="28" customFormat="1" x14ac:dyDescent="0.25">
      <c r="A74" s="40" t="s">
        <v>594</v>
      </c>
      <c r="B74" s="40" t="s">
        <v>595</v>
      </c>
      <c r="C74" s="40"/>
      <c r="D74" s="70"/>
      <c r="E74" s="41">
        <v>136600</v>
      </c>
      <c r="F74" s="42">
        <v>14516673.24</v>
      </c>
      <c r="G74" s="42">
        <v>0.1041335709337744</v>
      </c>
      <c r="H74" s="37"/>
    </row>
    <row r="75" spans="1:8" s="28" customFormat="1" x14ac:dyDescent="0.25">
      <c r="A75" s="40" t="s">
        <v>596</v>
      </c>
      <c r="B75" s="40" t="s">
        <v>597</v>
      </c>
      <c r="C75" s="40"/>
      <c r="D75" s="70"/>
      <c r="E75" s="41">
        <v>134900</v>
      </c>
      <c r="F75" s="42">
        <v>14339789.060000001</v>
      </c>
      <c r="G75" s="42">
        <v>0.10286471401314479</v>
      </c>
      <c r="H75" s="37"/>
    </row>
    <row r="76" spans="1:8" s="28" customFormat="1" x14ac:dyDescent="0.25">
      <c r="A76" s="40" t="s">
        <v>889</v>
      </c>
      <c r="B76" s="40" t="s">
        <v>890</v>
      </c>
      <c r="C76" s="40"/>
      <c r="D76" s="70"/>
      <c r="E76" s="41">
        <v>121600</v>
      </c>
      <c r="F76" s="42">
        <v>12717803.52</v>
      </c>
      <c r="G76" s="42">
        <v>9.1229600134729319E-2</v>
      </c>
      <c r="H76" s="37"/>
    </row>
    <row r="77" spans="1:8" s="28" customFormat="1" x14ac:dyDescent="0.25">
      <c r="A77" s="40" t="s">
        <v>598</v>
      </c>
      <c r="B77" s="40" t="s">
        <v>599</v>
      </c>
      <c r="C77" s="40"/>
      <c r="D77" s="70"/>
      <c r="E77" s="41">
        <v>105000</v>
      </c>
      <c r="F77" s="42">
        <v>11243305.5</v>
      </c>
      <c r="G77" s="42">
        <v>8.0652469850202801E-2</v>
      </c>
      <c r="H77" s="37"/>
    </row>
    <row r="78" spans="1:8" s="28" customFormat="1" x14ac:dyDescent="0.25">
      <c r="A78" s="40" t="s">
        <v>538</v>
      </c>
      <c r="B78" s="40" t="s">
        <v>539</v>
      </c>
      <c r="C78" s="40"/>
      <c r="D78" s="70"/>
      <c r="E78" s="41">
        <v>100000</v>
      </c>
      <c r="F78" s="42">
        <v>10861690</v>
      </c>
      <c r="G78" s="42">
        <v>7.7914997973438441E-2</v>
      </c>
      <c r="H78" s="37"/>
    </row>
    <row r="79" spans="1:8" s="28" customFormat="1" x14ac:dyDescent="0.25">
      <c r="A79" s="40" t="s">
        <v>668</v>
      </c>
      <c r="B79" s="40" t="s">
        <v>669</v>
      </c>
      <c r="C79" s="40"/>
      <c r="D79" s="70"/>
      <c r="E79" s="41">
        <v>100000</v>
      </c>
      <c r="F79" s="42">
        <v>10837910</v>
      </c>
      <c r="G79" s="42">
        <v>7.774441506674451E-2</v>
      </c>
      <c r="H79" s="37"/>
    </row>
    <row r="80" spans="1:8" s="28" customFormat="1" x14ac:dyDescent="0.25">
      <c r="A80" s="40" t="s">
        <v>540</v>
      </c>
      <c r="B80" s="40" t="s">
        <v>541</v>
      </c>
      <c r="C80" s="40"/>
      <c r="D80" s="70"/>
      <c r="E80" s="41">
        <v>100000</v>
      </c>
      <c r="F80" s="42">
        <v>10764340</v>
      </c>
      <c r="G80" s="42">
        <v>7.7216669715799505E-2</v>
      </c>
      <c r="H80" s="37"/>
    </row>
    <row r="81" spans="1:8" s="28" customFormat="1" x14ac:dyDescent="0.25">
      <c r="A81" s="40" t="s">
        <v>662</v>
      </c>
      <c r="B81" s="40" t="s">
        <v>663</v>
      </c>
      <c r="C81" s="40"/>
      <c r="D81" s="70"/>
      <c r="E81" s="41">
        <v>100000</v>
      </c>
      <c r="F81" s="42">
        <v>10715410</v>
      </c>
      <c r="G81" s="42">
        <v>7.6865676375827516E-2</v>
      </c>
      <c r="H81" s="37"/>
    </row>
    <row r="82" spans="1:8" s="28" customFormat="1" x14ac:dyDescent="0.25">
      <c r="A82" s="40" t="s">
        <v>664</v>
      </c>
      <c r="B82" s="40" t="s">
        <v>665</v>
      </c>
      <c r="C82" s="40"/>
      <c r="D82" s="70"/>
      <c r="E82" s="41">
        <v>100000</v>
      </c>
      <c r="F82" s="42">
        <v>10694780</v>
      </c>
      <c r="G82" s="42">
        <v>7.6717689606900022E-2</v>
      </c>
      <c r="H82" s="37"/>
    </row>
    <row r="83" spans="1:8" s="28" customFormat="1" x14ac:dyDescent="0.25">
      <c r="A83" s="40" t="s">
        <v>670</v>
      </c>
      <c r="B83" s="40" t="s">
        <v>671</v>
      </c>
      <c r="C83" s="40"/>
      <c r="D83" s="70"/>
      <c r="E83" s="41">
        <v>100000</v>
      </c>
      <c r="F83" s="42">
        <v>10618680</v>
      </c>
      <c r="G83" s="42">
        <v>7.6171795611971183E-2</v>
      </c>
      <c r="H83" s="37"/>
    </row>
    <row r="84" spans="1:8" s="28" customFormat="1" x14ac:dyDescent="0.25">
      <c r="A84" s="40" t="s">
        <v>808</v>
      </c>
      <c r="B84" s="40" t="s">
        <v>809</v>
      </c>
      <c r="C84" s="40"/>
      <c r="D84" s="70"/>
      <c r="E84" s="41">
        <v>98700</v>
      </c>
      <c r="F84" s="42">
        <v>10508322.51</v>
      </c>
      <c r="G84" s="42">
        <v>7.5380159723844764E-2</v>
      </c>
      <c r="H84" s="37"/>
    </row>
    <row r="85" spans="1:8" s="28" customFormat="1" x14ac:dyDescent="0.25">
      <c r="A85" s="40" t="s">
        <v>917</v>
      </c>
      <c r="B85" s="40" t="s">
        <v>918</v>
      </c>
      <c r="C85" s="40"/>
      <c r="D85" s="70"/>
      <c r="E85" s="41">
        <v>100000</v>
      </c>
      <c r="F85" s="42">
        <v>10502310</v>
      </c>
      <c r="G85" s="42">
        <v>7.5337029722485377E-2</v>
      </c>
      <c r="H85" s="37"/>
    </row>
    <row r="86" spans="1:8" s="28" customFormat="1" x14ac:dyDescent="0.25">
      <c r="A86" s="40" t="s">
        <v>542</v>
      </c>
      <c r="B86" s="40" t="s">
        <v>543</v>
      </c>
      <c r="C86" s="40"/>
      <c r="D86" s="70"/>
      <c r="E86" s="41">
        <v>79800</v>
      </c>
      <c r="F86" s="42">
        <v>8538145.1400000006</v>
      </c>
      <c r="G86" s="42">
        <v>6.1247334556595083E-2</v>
      </c>
      <c r="H86" s="37"/>
    </row>
    <row r="87" spans="1:8" s="28" customFormat="1" x14ac:dyDescent="0.25">
      <c r="A87" s="40" t="s">
        <v>261</v>
      </c>
      <c r="B87" s="40" t="s">
        <v>74</v>
      </c>
      <c r="C87" s="40"/>
      <c r="D87" s="70"/>
      <c r="E87" s="41">
        <v>80000</v>
      </c>
      <c r="F87" s="42">
        <v>8292416</v>
      </c>
      <c r="G87" s="42">
        <v>5.9484626778605214E-2</v>
      </c>
      <c r="H87" s="37"/>
    </row>
    <row r="88" spans="1:8" s="28" customFormat="1" x14ac:dyDescent="0.25">
      <c r="A88" s="40" t="s">
        <v>544</v>
      </c>
      <c r="B88" s="40" t="s">
        <v>545</v>
      </c>
      <c r="C88" s="40"/>
      <c r="D88" s="70"/>
      <c r="E88" s="41">
        <v>75000</v>
      </c>
      <c r="F88" s="42">
        <v>8194845</v>
      </c>
      <c r="G88" s="42">
        <v>5.8784713204634097E-2</v>
      </c>
      <c r="H88" s="37"/>
    </row>
    <row r="89" spans="1:8" s="28" customFormat="1" x14ac:dyDescent="0.25">
      <c r="A89" s="40" t="s">
        <v>546</v>
      </c>
      <c r="B89" s="40" t="s">
        <v>547</v>
      </c>
      <c r="C89" s="40"/>
      <c r="D89" s="70"/>
      <c r="E89" s="41">
        <v>75000</v>
      </c>
      <c r="F89" s="42">
        <v>8156280</v>
      </c>
      <c r="G89" s="42">
        <v>5.8508071917979285E-2</v>
      </c>
      <c r="H89" s="37"/>
    </row>
    <row r="90" spans="1:8" s="28" customFormat="1" x14ac:dyDescent="0.25">
      <c r="A90" s="40" t="s">
        <v>676</v>
      </c>
      <c r="B90" s="40" t="s">
        <v>677</v>
      </c>
      <c r="C90" s="40"/>
      <c r="D90" s="70"/>
      <c r="E90" s="41">
        <v>76000</v>
      </c>
      <c r="F90" s="42">
        <v>7983579.5999999996</v>
      </c>
      <c r="G90" s="42">
        <v>5.7269226828862208E-2</v>
      </c>
      <c r="H90" s="37"/>
    </row>
    <row r="91" spans="1:8" s="28" customFormat="1" x14ac:dyDescent="0.25">
      <c r="A91" s="40" t="s">
        <v>678</v>
      </c>
      <c r="B91" s="40" t="s">
        <v>679</v>
      </c>
      <c r="C91" s="40"/>
      <c r="D91" s="70"/>
      <c r="E91" s="41">
        <v>75000</v>
      </c>
      <c r="F91" s="42">
        <v>7970377.5</v>
      </c>
      <c r="G91" s="42">
        <v>5.7174523187463397E-2</v>
      </c>
      <c r="H91" s="37"/>
    </row>
    <row r="92" spans="1:8" s="28" customFormat="1" x14ac:dyDescent="0.25">
      <c r="A92" s="40" t="s">
        <v>680</v>
      </c>
      <c r="B92" s="40" t="s">
        <v>681</v>
      </c>
      <c r="C92" s="40"/>
      <c r="D92" s="70"/>
      <c r="E92" s="41">
        <v>75000</v>
      </c>
      <c r="F92" s="42">
        <v>7916422.5</v>
      </c>
      <c r="G92" s="42">
        <v>5.6787483627721146E-2</v>
      </c>
      <c r="H92" s="37"/>
    </row>
    <row r="93" spans="1:8" s="28" customFormat="1" x14ac:dyDescent="0.25">
      <c r="A93" s="40" t="s">
        <v>548</v>
      </c>
      <c r="B93" s="40" t="s">
        <v>549</v>
      </c>
      <c r="C93" s="40"/>
      <c r="D93" s="70"/>
      <c r="E93" s="41">
        <v>73300</v>
      </c>
      <c r="F93" s="42">
        <v>7857825.9699999997</v>
      </c>
      <c r="G93" s="42">
        <v>5.636714862311315E-2</v>
      </c>
      <c r="H93" s="37"/>
    </row>
    <row r="94" spans="1:8" s="28" customFormat="1" x14ac:dyDescent="0.25">
      <c r="A94" s="40" t="s">
        <v>550</v>
      </c>
      <c r="B94" s="40" t="s">
        <v>551</v>
      </c>
      <c r="C94" s="40"/>
      <c r="D94" s="70"/>
      <c r="E94" s="41">
        <v>68500</v>
      </c>
      <c r="F94" s="42">
        <v>7337261.0499999998</v>
      </c>
      <c r="G94" s="42">
        <v>5.2632940163210212E-2</v>
      </c>
      <c r="H94" s="37"/>
    </row>
    <row r="95" spans="1:8" s="28" customFormat="1" x14ac:dyDescent="0.25">
      <c r="A95" s="40" t="s">
        <v>262</v>
      </c>
      <c r="B95" s="40" t="s">
        <v>80</v>
      </c>
      <c r="C95" s="40"/>
      <c r="D95" s="70"/>
      <c r="E95" s="41">
        <v>62200</v>
      </c>
      <c r="F95" s="42">
        <v>6629935.3200000003</v>
      </c>
      <c r="G95" s="42">
        <v>4.7559025991519545E-2</v>
      </c>
      <c r="H95" s="37"/>
    </row>
    <row r="96" spans="1:8" s="28" customFormat="1" x14ac:dyDescent="0.25">
      <c r="A96" s="40" t="s">
        <v>269</v>
      </c>
      <c r="B96" s="40" t="s">
        <v>81</v>
      </c>
      <c r="C96" s="40"/>
      <c r="D96" s="70"/>
      <c r="E96" s="41">
        <v>59400</v>
      </c>
      <c r="F96" s="42">
        <v>6427400.7599999998</v>
      </c>
      <c r="G96" s="42">
        <v>4.6106169223194243E-2</v>
      </c>
      <c r="H96" s="37"/>
    </row>
    <row r="97" spans="1:8" s="28" customFormat="1" x14ac:dyDescent="0.25">
      <c r="A97" s="40" t="s">
        <v>481</v>
      </c>
      <c r="B97" s="40" t="s">
        <v>482</v>
      </c>
      <c r="C97" s="40"/>
      <c r="D97" s="70"/>
      <c r="E97" s="41">
        <v>59600</v>
      </c>
      <c r="F97" s="42">
        <v>6396534.2400000002</v>
      </c>
      <c r="G97" s="42">
        <v>4.5884752036435356E-2</v>
      </c>
      <c r="H97" s="37"/>
    </row>
    <row r="98" spans="1:8" s="28" customFormat="1" x14ac:dyDescent="0.25">
      <c r="A98" s="40" t="s">
        <v>263</v>
      </c>
      <c r="B98" s="40" t="s">
        <v>69</v>
      </c>
      <c r="C98" s="40"/>
      <c r="D98" s="70"/>
      <c r="E98" s="41">
        <v>60000</v>
      </c>
      <c r="F98" s="42">
        <v>6395340</v>
      </c>
      <c r="G98" s="42">
        <v>4.5876185302604823E-2</v>
      </c>
      <c r="H98" s="37"/>
    </row>
    <row r="99" spans="1:8" s="28" customFormat="1" x14ac:dyDescent="0.25">
      <c r="A99" s="40" t="s">
        <v>264</v>
      </c>
      <c r="B99" s="40" t="s">
        <v>75</v>
      </c>
      <c r="C99" s="40"/>
      <c r="D99" s="70"/>
      <c r="E99" s="41">
        <v>60000</v>
      </c>
      <c r="F99" s="42">
        <v>6375606</v>
      </c>
      <c r="G99" s="42">
        <v>4.5734625879530894E-2</v>
      </c>
      <c r="H99" s="37"/>
    </row>
    <row r="100" spans="1:8" s="28" customFormat="1" x14ac:dyDescent="0.25">
      <c r="A100" s="40" t="s">
        <v>342</v>
      </c>
      <c r="B100" s="40" t="s">
        <v>343</v>
      </c>
      <c r="C100" s="40"/>
      <c r="D100" s="70"/>
      <c r="E100" s="41">
        <v>59000</v>
      </c>
      <c r="F100" s="42">
        <v>6352335.2999999998</v>
      </c>
      <c r="G100" s="42">
        <v>4.5567696373778055E-2</v>
      </c>
      <c r="H100" s="37"/>
    </row>
    <row r="101" spans="1:8" s="28" customFormat="1" x14ac:dyDescent="0.25">
      <c r="A101" s="40" t="s">
        <v>517</v>
      </c>
      <c r="B101" s="40" t="s">
        <v>63</v>
      </c>
      <c r="C101" s="40"/>
      <c r="D101" s="70"/>
      <c r="E101" s="41">
        <v>59500</v>
      </c>
      <c r="F101" s="42">
        <v>6329907.5</v>
      </c>
      <c r="G101" s="42">
        <v>4.5406813307556443E-2</v>
      </c>
      <c r="H101" s="37"/>
    </row>
    <row r="102" spans="1:8" s="28" customFormat="1" x14ac:dyDescent="0.25">
      <c r="A102" s="40" t="s">
        <v>271</v>
      </c>
      <c r="B102" s="40" t="s">
        <v>77</v>
      </c>
      <c r="C102" s="40"/>
      <c r="D102" s="70"/>
      <c r="E102" s="41">
        <v>58300</v>
      </c>
      <c r="F102" s="42">
        <v>6278420.2800000003</v>
      </c>
      <c r="G102" s="42">
        <v>4.5037476064276806E-2</v>
      </c>
      <c r="H102" s="37"/>
    </row>
    <row r="103" spans="1:8" s="28" customFormat="1" x14ac:dyDescent="0.25">
      <c r="A103" s="40" t="s">
        <v>682</v>
      </c>
      <c r="B103" s="40" t="s">
        <v>683</v>
      </c>
      <c r="C103" s="40"/>
      <c r="D103" s="70"/>
      <c r="E103" s="41">
        <v>55800</v>
      </c>
      <c r="F103" s="42">
        <v>5919743.8799999999</v>
      </c>
      <c r="G103" s="42">
        <v>4.2464555001429295E-2</v>
      </c>
      <c r="H103" s="37"/>
    </row>
    <row r="104" spans="1:8" s="28" customFormat="1" x14ac:dyDescent="0.25">
      <c r="A104" s="40" t="s">
        <v>684</v>
      </c>
      <c r="B104" s="40" t="s">
        <v>685</v>
      </c>
      <c r="C104" s="40"/>
      <c r="D104" s="70"/>
      <c r="E104" s="41">
        <v>50100</v>
      </c>
      <c r="F104" s="42">
        <v>5329232.1900000004</v>
      </c>
      <c r="G104" s="42">
        <v>3.8228591985578021E-2</v>
      </c>
      <c r="H104" s="37"/>
    </row>
    <row r="105" spans="1:8" s="28" customFormat="1" x14ac:dyDescent="0.25">
      <c r="A105" s="40" t="s">
        <v>810</v>
      </c>
      <c r="B105" s="40" t="s">
        <v>811</v>
      </c>
      <c r="C105" s="40"/>
      <c r="D105" s="70"/>
      <c r="E105" s="41">
        <v>48800</v>
      </c>
      <c r="F105" s="42">
        <v>5310752.72</v>
      </c>
      <c r="G105" s="42">
        <v>3.8096031779238093E-2</v>
      </c>
      <c r="H105" s="37"/>
    </row>
    <row r="106" spans="1:8" s="28" customFormat="1" x14ac:dyDescent="0.25">
      <c r="A106" s="40" t="s">
        <v>556</v>
      </c>
      <c r="B106" s="40" t="s">
        <v>557</v>
      </c>
      <c r="C106" s="40"/>
      <c r="D106" s="70"/>
      <c r="E106" s="41">
        <v>50100</v>
      </c>
      <c r="F106" s="42">
        <v>5294502.87</v>
      </c>
      <c r="G106" s="42">
        <v>3.7979465477878116E-2</v>
      </c>
      <c r="H106" s="37"/>
    </row>
    <row r="107" spans="1:8" s="28" customFormat="1" x14ac:dyDescent="0.25">
      <c r="A107" s="40" t="s">
        <v>344</v>
      </c>
      <c r="B107" s="40" t="s">
        <v>345</v>
      </c>
      <c r="C107" s="40"/>
      <c r="D107" s="70"/>
      <c r="E107" s="41">
        <v>50000</v>
      </c>
      <c r="F107" s="42">
        <v>5292785</v>
      </c>
      <c r="G107" s="42">
        <v>3.7967142548613088E-2</v>
      </c>
      <c r="H107" s="37"/>
    </row>
    <row r="108" spans="1:8" s="28" customFormat="1" x14ac:dyDescent="0.25">
      <c r="A108" s="40" t="s">
        <v>346</v>
      </c>
      <c r="B108" s="40" t="s">
        <v>347</v>
      </c>
      <c r="C108" s="40"/>
      <c r="D108" s="70"/>
      <c r="E108" s="41">
        <v>50000</v>
      </c>
      <c r="F108" s="42">
        <v>5285355</v>
      </c>
      <c r="G108" s="42">
        <v>3.7913844356992576E-2</v>
      </c>
      <c r="H108" s="37"/>
    </row>
    <row r="109" spans="1:8" s="28" customFormat="1" x14ac:dyDescent="0.25">
      <c r="A109" s="40" t="s">
        <v>812</v>
      </c>
      <c r="B109" s="40" t="s">
        <v>813</v>
      </c>
      <c r="C109" s="40"/>
      <c r="D109" s="70"/>
      <c r="E109" s="41">
        <v>50000</v>
      </c>
      <c r="F109" s="42">
        <v>5235760</v>
      </c>
      <c r="G109" s="42">
        <v>3.7558080721269899E-2</v>
      </c>
      <c r="H109" s="37"/>
    </row>
    <row r="110" spans="1:8" s="28" customFormat="1" x14ac:dyDescent="0.25">
      <c r="A110" s="40" t="s">
        <v>265</v>
      </c>
      <c r="B110" s="40" t="s">
        <v>71</v>
      </c>
      <c r="C110" s="40"/>
      <c r="D110" s="70"/>
      <c r="E110" s="41">
        <v>50000</v>
      </c>
      <c r="F110" s="42">
        <v>5198625</v>
      </c>
      <c r="G110" s="42">
        <v>3.7291697363823345E-2</v>
      </c>
      <c r="H110" s="37"/>
    </row>
    <row r="111" spans="1:8" s="28" customFormat="1" x14ac:dyDescent="0.25">
      <c r="A111" s="40" t="s">
        <v>348</v>
      </c>
      <c r="B111" s="40" t="s">
        <v>349</v>
      </c>
      <c r="C111" s="40"/>
      <c r="D111" s="70"/>
      <c r="E111" s="41">
        <v>47800</v>
      </c>
      <c r="F111" s="42">
        <v>5169092</v>
      </c>
      <c r="G111" s="42">
        <v>3.7079846018853127E-2</v>
      </c>
      <c r="H111" s="37"/>
    </row>
    <row r="112" spans="1:8" s="28" customFormat="1" x14ac:dyDescent="0.25">
      <c r="A112" s="40" t="s">
        <v>296</v>
      </c>
      <c r="B112" s="40" t="s">
        <v>297</v>
      </c>
      <c r="C112" s="40"/>
      <c r="D112" s="70"/>
      <c r="E112" s="41">
        <v>50000</v>
      </c>
      <c r="F112" s="42">
        <v>5111215</v>
      </c>
      <c r="G112" s="42">
        <v>3.6664672474247394E-2</v>
      </c>
      <c r="H112" s="37"/>
    </row>
    <row r="113" spans="1:8" s="28" customFormat="1" x14ac:dyDescent="0.25">
      <c r="A113" s="40" t="s">
        <v>483</v>
      </c>
      <c r="B113" s="40" t="s">
        <v>484</v>
      </c>
      <c r="C113" s="40"/>
      <c r="D113" s="70"/>
      <c r="E113" s="41">
        <v>50000</v>
      </c>
      <c r="F113" s="42">
        <v>5067225</v>
      </c>
      <c r="G113" s="42">
        <v>3.6349115616994832E-2</v>
      </c>
      <c r="H113" s="37"/>
    </row>
    <row r="114" spans="1:8" s="28" customFormat="1" x14ac:dyDescent="0.25">
      <c r="A114" s="40" t="s">
        <v>409</v>
      </c>
      <c r="B114" s="40" t="s">
        <v>410</v>
      </c>
      <c r="C114" s="40"/>
      <c r="D114" s="70"/>
      <c r="E114" s="41">
        <v>43600</v>
      </c>
      <c r="F114" s="42">
        <v>4588612.24</v>
      </c>
      <c r="G114" s="42">
        <v>3.2915845819618747E-2</v>
      </c>
      <c r="H114" s="37"/>
    </row>
    <row r="115" spans="1:8" s="28" customFormat="1" x14ac:dyDescent="0.25">
      <c r="A115" s="40" t="s">
        <v>600</v>
      </c>
      <c r="B115" s="40" t="s">
        <v>601</v>
      </c>
      <c r="C115" s="40"/>
      <c r="D115" s="70"/>
      <c r="E115" s="41">
        <v>40000</v>
      </c>
      <c r="F115" s="42">
        <v>4298880</v>
      </c>
      <c r="G115" s="42">
        <v>3.083748721313672E-2</v>
      </c>
      <c r="H115" s="37"/>
    </row>
    <row r="116" spans="1:8" s="28" customFormat="1" x14ac:dyDescent="0.25">
      <c r="A116" s="40" t="s">
        <v>919</v>
      </c>
      <c r="B116" s="40" t="s">
        <v>920</v>
      </c>
      <c r="C116" s="40"/>
      <c r="D116" s="70"/>
      <c r="E116" s="41">
        <v>37600</v>
      </c>
      <c r="F116" s="42">
        <v>3935595.76</v>
      </c>
      <c r="G116" s="42">
        <v>2.8231512376496924E-2</v>
      </c>
      <c r="H116" s="37"/>
    </row>
    <row r="117" spans="1:8" s="28" customFormat="1" x14ac:dyDescent="0.25">
      <c r="A117" s="40" t="s">
        <v>266</v>
      </c>
      <c r="B117" s="40" t="s">
        <v>76</v>
      </c>
      <c r="C117" s="40"/>
      <c r="D117" s="70"/>
      <c r="E117" s="41">
        <v>34700</v>
      </c>
      <c r="F117" s="42">
        <v>3754980.69</v>
      </c>
      <c r="G117" s="42">
        <v>2.6935892375095444E-2</v>
      </c>
      <c r="H117" s="37"/>
    </row>
    <row r="118" spans="1:8" s="28" customFormat="1" x14ac:dyDescent="0.25">
      <c r="A118" s="40" t="s">
        <v>267</v>
      </c>
      <c r="B118" s="40" t="s">
        <v>79</v>
      </c>
      <c r="C118" s="40"/>
      <c r="D118" s="70"/>
      <c r="E118" s="41">
        <v>35000</v>
      </c>
      <c r="F118" s="42">
        <v>3558156</v>
      </c>
      <c r="G118" s="42">
        <v>2.552399465729346E-2</v>
      </c>
      <c r="H118" s="37"/>
    </row>
    <row r="119" spans="1:8" s="28" customFormat="1" x14ac:dyDescent="0.25">
      <c r="A119" s="40" t="s">
        <v>298</v>
      </c>
      <c r="B119" s="40" t="s">
        <v>299</v>
      </c>
      <c r="C119" s="40"/>
      <c r="D119" s="70"/>
      <c r="E119" s="41">
        <v>30300</v>
      </c>
      <c r="F119" s="42">
        <v>3304269.54</v>
      </c>
      <c r="G119" s="42">
        <v>2.3702771347073461E-2</v>
      </c>
      <c r="H119" s="37"/>
    </row>
    <row r="120" spans="1:8" s="28" customFormat="1" x14ac:dyDescent="0.25">
      <c r="A120" s="40" t="s">
        <v>552</v>
      </c>
      <c r="B120" s="40" t="s">
        <v>553</v>
      </c>
      <c r="C120" s="40"/>
      <c r="D120" s="70"/>
      <c r="E120" s="41">
        <v>30000</v>
      </c>
      <c r="F120" s="42">
        <v>3220434</v>
      </c>
      <c r="G120" s="42">
        <v>2.3101387406894529E-2</v>
      </c>
      <c r="H120" s="37"/>
    </row>
    <row r="121" spans="1:8" s="28" customFormat="1" x14ac:dyDescent="0.25">
      <c r="A121" s="40" t="s">
        <v>300</v>
      </c>
      <c r="B121" s="40" t="s">
        <v>301</v>
      </c>
      <c r="C121" s="40"/>
      <c r="D121" s="70"/>
      <c r="E121" s="41">
        <v>30000</v>
      </c>
      <c r="F121" s="42">
        <v>3192840</v>
      </c>
      <c r="G121" s="42">
        <v>2.2903445240060539E-2</v>
      </c>
      <c r="H121" s="37"/>
    </row>
    <row r="122" spans="1:8" s="28" customFormat="1" x14ac:dyDescent="0.25">
      <c r="A122" s="40" t="s">
        <v>485</v>
      </c>
      <c r="B122" s="40" t="s">
        <v>486</v>
      </c>
      <c r="C122" s="40"/>
      <c r="D122" s="70"/>
      <c r="E122" s="41">
        <v>27700</v>
      </c>
      <c r="F122" s="42">
        <v>2975528.46</v>
      </c>
      <c r="G122" s="42">
        <v>2.1344587622258448E-2</v>
      </c>
      <c r="H122" s="37"/>
    </row>
    <row r="123" spans="1:8" s="28" customFormat="1" x14ac:dyDescent="0.25">
      <c r="A123" s="40" t="s">
        <v>268</v>
      </c>
      <c r="B123" s="40" t="s">
        <v>73</v>
      </c>
      <c r="C123" s="40"/>
      <c r="D123" s="70"/>
      <c r="E123" s="41">
        <v>27600</v>
      </c>
      <c r="F123" s="42">
        <v>2955526.68</v>
      </c>
      <c r="G123" s="42">
        <v>2.1201107312273065E-2</v>
      </c>
      <c r="H123" s="37"/>
    </row>
    <row r="124" spans="1:8" s="28" customFormat="1" x14ac:dyDescent="0.25">
      <c r="A124" s="40" t="s">
        <v>460</v>
      </c>
      <c r="B124" s="40" t="s">
        <v>461</v>
      </c>
      <c r="C124" s="40"/>
      <c r="D124" s="70"/>
      <c r="E124" s="41">
        <v>25000</v>
      </c>
      <c r="F124" s="42">
        <v>2675490</v>
      </c>
      <c r="G124" s="42">
        <v>1.9192298613563342E-2</v>
      </c>
      <c r="H124" s="37"/>
    </row>
    <row r="125" spans="1:8" s="28" customFormat="1" x14ac:dyDescent="0.25">
      <c r="A125" s="40" t="s">
        <v>310</v>
      </c>
      <c r="B125" s="40" t="s">
        <v>311</v>
      </c>
      <c r="C125" s="40"/>
      <c r="D125" s="70"/>
      <c r="E125" s="41">
        <v>25000</v>
      </c>
      <c r="F125" s="42">
        <v>2662757.5</v>
      </c>
      <c r="G125" s="42">
        <v>1.9100963590035987E-2</v>
      </c>
      <c r="H125" s="37"/>
    </row>
    <row r="126" spans="1:8" s="28" customFormat="1" x14ac:dyDescent="0.25">
      <c r="A126" s="40" t="s">
        <v>280</v>
      </c>
      <c r="B126" s="40" t="s">
        <v>83</v>
      </c>
      <c r="C126" s="40"/>
      <c r="D126" s="70"/>
      <c r="E126" s="41">
        <v>22600</v>
      </c>
      <c r="F126" s="42">
        <v>2452185.88</v>
      </c>
      <c r="G126" s="42">
        <v>1.7590453959806837E-2</v>
      </c>
      <c r="H126" s="37"/>
    </row>
    <row r="127" spans="1:8" s="28" customFormat="1" x14ac:dyDescent="0.25">
      <c r="A127" s="40" t="s">
        <v>411</v>
      </c>
      <c r="B127" s="40" t="s">
        <v>412</v>
      </c>
      <c r="C127" s="40"/>
      <c r="D127" s="70"/>
      <c r="E127" s="41">
        <v>21000</v>
      </c>
      <c r="F127" s="42">
        <v>2274650.7000000002</v>
      </c>
      <c r="G127" s="42">
        <v>1.6316927170705511E-2</v>
      </c>
      <c r="H127" s="37"/>
    </row>
    <row r="128" spans="1:8" s="28" customFormat="1" x14ac:dyDescent="0.25">
      <c r="A128" s="40" t="s">
        <v>302</v>
      </c>
      <c r="B128" s="40" t="s">
        <v>303</v>
      </c>
      <c r="C128" s="40"/>
      <c r="D128" s="70"/>
      <c r="E128" s="41">
        <v>20400</v>
      </c>
      <c r="F128" s="42">
        <v>2213465.2799999998</v>
      </c>
      <c r="G128" s="42">
        <v>1.5878021081938108E-2</v>
      </c>
      <c r="H128" s="37"/>
    </row>
    <row r="129" spans="1:8" s="28" customFormat="1" x14ac:dyDescent="0.25">
      <c r="A129" s="40" t="s">
        <v>413</v>
      </c>
      <c r="B129" s="40" t="s">
        <v>414</v>
      </c>
      <c r="C129" s="40"/>
      <c r="D129" s="70"/>
      <c r="E129" s="41">
        <v>22000</v>
      </c>
      <c r="F129" s="42">
        <v>2188441.2000000002</v>
      </c>
      <c r="G129" s="42">
        <v>1.5698513920300541E-2</v>
      </c>
      <c r="H129" s="37"/>
    </row>
    <row r="130" spans="1:8" s="28" customFormat="1" x14ac:dyDescent="0.25">
      <c r="A130" s="40" t="s">
        <v>350</v>
      </c>
      <c r="B130" s="40" t="s">
        <v>351</v>
      </c>
      <c r="C130" s="40"/>
      <c r="D130" s="70"/>
      <c r="E130" s="41">
        <v>20000</v>
      </c>
      <c r="F130" s="42">
        <v>2069110</v>
      </c>
      <c r="G130" s="42">
        <v>1.4842506226638876E-2</v>
      </c>
      <c r="H130" s="37"/>
    </row>
    <row r="131" spans="1:8" s="28" customFormat="1" x14ac:dyDescent="0.25">
      <c r="A131" s="40" t="s">
        <v>382</v>
      </c>
      <c r="B131" s="40" t="s">
        <v>383</v>
      </c>
      <c r="C131" s="40"/>
      <c r="D131" s="70"/>
      <c r="E131" s="41">
        <v>20000</v>
      </c>
      <c r="F131" s="42">
        <v>2040918</v>
      </c>
      <c r="G131" s="42">
        <v>1.4640274380317796E-2</v>
      </c>
      <c r="H131" s="37"/>
    </row>
    <row r="132" spans="1:8" s="28" customFormat="1" x14ac:dyDescent="0.25">
      <c r="A132" s="40" t="s">
        <v>554</v>
      </c>
      <c r="B132" s="40" t="s">
        <v>555</v>
      </c>
      <c r="C132" s="40"/>
      <c r="D132" s="70"/>
      <c r="E132" s="41">
        <v>20000</v>
      </c>
      <c r="F132" s="42">
        <v>2015360</v>
      </c>
      <c r="G132" s="42">
        <v>1.4456937209195704E-2</v>
      </c>
      <c r="H132" s="37"/>
    </row>
    <row r="133" spans="1:8" s="28" customFormat="1" x14ac:dyDescent="0.25">
      <c r="A133" s="40" t="s">
        <v>304</v>
      </c>
      <c r="B133" s="40" t="s">
        <v>305</v>
      </c>
      <c r="C133" s="40"/>
      <c r="D133" s="70"/>
      <c r="E133" s="41">
        <v>20000</v>
      </c>
      <c r="F133" s="42">
        <v>1998712</v>
      </c>
      <c r="G133" s="42">
        <v>1.4337514827755818E-2</v>
      </c>
      <c r="H133" s="37"/>
    </row>
    <row r="134" spans="1:8" s="28" customFormat="1" x14ac:dyDescent="0.25">
      <c r="A134" s="40" t="s">
        <v>462</v>
      </c>
      <c r="B134" s="40" t="s">
        <v>463</v>
      </c>
      <c r="C134" s="40"/>
      <c r="D134" s="70"/>
      <c r="E134" s="41">
        <v>18400</v>
      </c>
      <c r="F134" s="42">
        <v>1969015.28</v>
      </c>
      <c r="G134" s="42">
        <v>1.4124489057491909E-2</v>
      </c>
      <c r="H134" s="37"/>
    </row>
    <row r="135" spans="1:8" s="28" customFormat="1" x14ac:dyDescent="0.25">
      <c r="A135" s="40" t="s">
        <v>686</v>
      </c>
      <c r="B135" s="40" t="s">
        <v>687</v>
      </c>
      <c r="C135" s="40"/>
      <c r="D135" s="70"/>
      <c r="E135" s="41">
        <v>18700</v>
      </c>
      <c r="F135" s="42">
        <v>1966017.02</v>
      </c>
      <c r="G135" s="42">
        <v>1.410298140796188E-2</v>
      </c>
      <c r="H135" s="37"/>
    </row>
    <row r="136" spans="1:8" s="28" customFormat="1" x14ac:dyDescent="0.25">
      <c r="A136" s="40" t="s">
        <v>352</v>
      </c>
      <c r="B136" s="40" t="s">
        <v>353</v>
      </c>
      <c r="C136" s="40"/>
      <c r="D136" s="70"/>
      <c r="E136" s="41">
        <v>18000</v>
      </c>
      <c r="F136" s="42">
        <v>1912588.2</v>
      </c>
      <c r="G136" s="42">
        <v>1.3719716335765637E-2</v>
      </c>
      <c r="H136" s="37"/>
    </row>
    <row r="137" spans="1:8" s="28" customFormat="1" x14ac:dyDescent="0.25">
      <c r="A137" s="40" t="s">
        <v>354</v>
      </c>
      <c r="B137" s="40" t="s">
        <v>355</v>
      </c>
      <c r="C137" s="40"/>
      <c r="D137" s="70"/>
      <c r="E137" s="41">
        <v>16700</v>
      </c>
      <c r="F137" s="42">
        <v>1827051.81</v>
      </c>
      <c r="G137" s="42">
        <v>1.3106131557199387E-2</v>
      </c>
      <c r="H137" s="37"/>
    </row>
    <row r="138" spans="1:8" s="28" customFormat="1" x14ac:dyDescent="0.25">
      <c r="A138" s="40" t="s">
        <v>270</v>
      </c>
      <c r="B138" s="40" t="s">
        <v>70</v>
      </c>
      <c r="C138" s="40"/>
      <c r="D138" s="70"/>
      <c r="E138" s="41">
        <v>16200</v>
      </c>
      <c r="F138" s="42">
        <v>1711071.54</v>
      </c>
      <c r="G138" s="42">
        <v>1.2274161347958576E-2</v>
      </c>
      <c r="H138" s="37"/>
    </row>
    <row r="139" spans="1:8" s="28" customFormat="1" x14ac:dyDescent="0.25">
      <c r="A139" s="40" t="s">
        <v>415</v>
      </c>
      <c r="B139" s="40" t="s">
        <v>416</v>
      </c>
      <c r="C139" s="40"/>
      <c r="D139" s="70"/>
      <c r="E139" s="41">
        <v>15000</v>
      </c>
      <c r="F139" s="42">
        <v>1608936</v>
      </c>
      <c r="G139" s="42">
        <v>1.1541504607422245E-2</v>
      </c>
      <c r="H139" s="37"/>
    </row>
    <row r="140" spans="1:8" s="28" customFormat="1" x14ac:dyDescent="0.25">
      <c r="A140" s="40" t="s">
        <v>417</v>
      </c>
      <c r="B140" s="40" t="s">
        <v>418</v>
      </c>
      <c r="C140" s="40"/>
      <c r="D140" s="70"/>
      <c r="E140" s="41">
        <v>12000</v>
      </c>
      <c r="F140" s="42">
        <v>1292703.6000000001</v>
      </c>
      <c r="G140" s="42">
        <v>9.2730503608790676E-3</v>
      </c>
      <c r="H140" s="37"/>
    </row>
    <row r="141" spans="1:8" s="28" customFormat="1" x14ac:dyDescent="0.25">
      <c r="A141" s="40" t="s">
        <v>419</v>
      </c>
      <c r="B141" s="40" t="s">
        <v>420</v>
      </c>
      <c r="C141" s="40"/>
      <c r="D141" s="70"/>
      <c r="E141" s="41">
        <v>12000</v>
      </c>
      <c r="F141" s="42">
        <v>1277815.2</v>
      </c>
      <c r="G141" s="42">
        <v>9.1662502537292849E-3</v>
      </c>
      <c r="H141" s="37"/>
    </row>
    <row r="142" spans="1:8" s="28" customFormat="1" x14ac:dyDescent="0.25">
      <c r="A142" s="40" t="s">
        <v>421</v>
      </c>
      <c r="B142" s="40" t="s">
        <v>422</v>
      </c>
      <c r="C142" s="40"/>
      <c r="D142" s="70"/>
      <c r="E142" s="41">
        <v>12300</v>
      </c>
      <c r="F142" s="42">
        <v>1269222.24</v>
      </c>
      <c r="G142" s="42">
        <v>9.1046097115129402E-3</v>
      </c>
      <c r="H142" s="37"/>
    </row>
    <row r="143" spans="1:8" s="28" customFormat="1" x14ac:dyDescent="0.25">
      <c r="A143" s="40" t="s">
        <v>306</v>
      </c>
      <c r="B143" s="40" t="s">
        <v>307</v>
      </c>
      <c r="C143" s="40"/>
      <c r="D143" s="70"/>
      <c r="E143" s="41">
        <v>11600</v>
      </c>
      <c r="F143" s="42">
        <v>1235064.76</v>
      </c>
      <c r="G143" s="42">
        <v>8.8595852277560151E-3</v>
      </c>
      <c r="H143" s="37"/>
    </row>
    <row r="144" spans="1:8" s="28" customFormat="1" x14ac:dyDescent="0.25">
      <c r="A144" s="40" t="s">
        <v>272</v>
      </c>
      <c r="B144" s="40" t="s">
        <v>78</v>
      </c>
      <c r="C144" s="40"/>
      <c r="D144" s="70"/>
      <c r="E144" s="41">
        <v>10600</v>
      </c>
      <c r="F144" s="42">
        <v>1130501.6599999999</v>
      </c>
      <c r="G144" s="42">
        <v>8.109514683982768E-3</v>
      </c>
      <c r="H144" s="37"/>
    </row>
    <row r="145" spans="1:8" s="28" customFormat="1" x14ac:dyDescent="0.25">
      <c r="A145" s="40" t="s">
        <v>464</v>
      </c>
      <c r="B145" s="40" t="s">
        <v>465</v>
      </c>
      <c r="C145" s="40"/>
      <c r="D145" s="70"/>
      <c r="E145" s="41">
        <v>10000</v>
      </c>
      <c r="F145" s="42">
        <v>1073303</v>
      </c>
      <c r="G145" s="42">
        <v>7.699207127977818E-3</v>
      </c>
      <c r="H145" s="37"/>
    </row>
    <row r="146" spans="1:8" s="28" customFormat="1" x14ac:dyDescent="0.25">
      <c r="A146" s="40" t="s">
        <v>384</v>
      </c>
      <c r="B146" s="40" t="s">
        <v>385</v>
      </c>
      <c r="C146" s="40"/>
      <c r="D146" s="70"/>
      <c r="E146" s="41">
        <v>10000</v>
      </c>
      <c r="F146" s="42">
        <v>1072272</v>
      </c>
      <c r="G146" s="42">
        <v>7.6918113762199786E-3</v>
      </c>
      <c r="H146" s="37"/>
    </row>
    <row r="147" spans="1:8" s="28" customFormat="1" x14ac:dyDescent="0.25">
      <c r="A147" s="40" t="s">
        <v>356</v>
      </c>
      <c r="B147" s="40" t="s">
        <v>357</v>
      </c>
      <c r="C147" s="40"/>
      <c r="D147" s="70"/>
      <c r="E147" s="41">
        <v>10000</v>
      </c>
      <c r="F147" s="42">
        <v>1050274</v>
      </c>
      <c r="G147" s="42">
        <v>7.5340114274624927E-3</v>
      </c>
      <c r="H147" s="37"/>
    </row>
    <row r="148" spans="1:8" s="28" customFormat="1" x14ac:dyDescent="0.25">
      <c r="A148" s="40" t="s">
        <v>440</v>
      </c>
      <c r="B148" s="40" t="s">
        <v>441</v>
      </c>
      <c r="C148" s="40"/>
      <c r="D148" s="70"/>
      <c r="E148" s="41">
        <v>10000</v>
      </c>
      <c r="F148" s="42">
        <v>1018465</v>
      </c>
      <c r="G148" s="42">
        <v>7.3058334762838911E-3</v>
      </c>
      <c r="H148" s="37"/>
    </row>
    <row r="149" spans="1:8" s="28" customFormat="1" x14ac:dyDescent="0.25">
      <c r="A149" s="40" t="s">
        <v>423</v>
      </c>
      <c r="B149" s="40" t="s">
        <v>424</v>
      </c>
      <c r="C149" s="40"/>
      <c r="D149" s="70"/>
      <c r="E149" s="41">
        <v>10000</v>
      </c>
      <c r="F149" s="42">
        <v>1010708</v>
      </c>
      <c r="G149" s="42">
        <v>7.2501895903619058E-3</v>
      </c>
      <c r="H149" s="37"/>
    </row>
    <row r="150" spans="1:8" s="28" customFormat="1" x14ac:dyDescent="0.25">
      <c r="A150" s="40" t="s">
        <v>273</v>
      </c>
      <c r="B150" s="40" t="s">
        <v>72</v>
      </c>
      <c r="C150" s="40"/>
      <c r="D150" s="70"/>
      <c r="E150" s="41">
        <v>8600</v>
      </c>
      <c r="F150" s="42">
        <v>922999.3</v>
      </c>
      <c r="G150" s="42">
        <v>6.6210220130555279E-3</v>
      </c>
      <c r="H150" s="37"/>
    </row>
    <row r="151" spans="1:8" s="28" customFormat="1" x14ac:dyDescent="0.25">
      <c r="A151" s="40" t="s">
        <v>308</v>
      </c>
      <c r="B151" s="40" t="s">
        <v>309</v>
      </c>
      <c r="C151" s="40"/>
      <c r="D151" s="70"/>
      <c r="E151" s="41">
        <v>3800</v>
      </c>
      <c r="F151" s="42">
        <v>391792.54</v>
      </c>
      <c r="G151" s="42" t="s">
        <v>736</v>
      </c>
      <c r="H151" s="37"/>
    </row>
    <row r="152" spans="1:8" s="28" customFormat="1" x14ac:dyDescent="0.25">
      <c r="A152" s="40" t="s">
        <v>274</v>
      </c>
      <c r="B152" s="40" t="s">
        <v>65</v>
      </c>
      <c r="C152" s="40"/>
      <c r="D152" s="70"/>
      <c r="E152" s="41">
        <v>1800</v>
      </c>
      <c r="F152" s="42">
        <v>191176.2</v>
      </c>
      <c r="G152" s="42" t="s">
        <v>736</v>
      </c>
      <c r="H152" s="37"/>
    </row>
    <row r="153" spans="1:8" s="28" customFormat="1" x14ac:dyDescent="0.25">
      <c r="A153" s="45"/>
      <c r="B153" s="45"/>
      <c r="C153" s="45"/>
      <c r="D153" s="76"/>
      <c r="E153" s="46"/>
      <c r="F153" s="35"/>
      <c r="G153" s="36"/>
      <c r="H153" s="37"/>
    </row>
    <row r="154" spans="1:8" s="28" customFormat="1" x14ac:dyDescent="0.25">
      <c r="A154" s="38" t="s">
        <v>191</v>
      </c>
      <c r="B154" s="38"/>
      <c r="C154" s="38"/>
      <c r="D154" s="69"/>
      <c r="E154" s="39"/>
      <c r="F154" s="35"/>
      <c r="G154" s="36"/>
      <c r="H154" s="37"/>
    </row>
    <row r="155" spans="1:8" s="28" customFormat="1" ht="30" x14ac:dyDescent="0.25">
      <c r="A155" s="88" t="s">
        <v>688</v>
      </c>
      <c r="B155" s="40" t="s">
        <v>689</v>
      </c>
      <c r="C155" s="35" t="s">
        <v>443</v>
      </c>
      <c r="D155" s="47" t="s">
        <v>444</v>
      </c>
      <c r="E155" s="41">
        <v>800</v>
      </c>
      <c r="F155" s="42">
        <v>82852590.319999993</v>
      </c>
      <c r="G155" s="42">
        <v>0.59433287148472513</v>
      </c>
      <c r="H155" s="37" t="s">
        <v>156</v>
      </c>
    </row>
    <row r="156" spans="1:8" s="28" customFormat="1" ht="30" x14ac:dyDescent="0.25">
      <c r="A156" s="88" t="s">
        <v>954</v>
      </c>
      <c r="B156" s="40" t="s">
        <v>442</v>
      </c>
      <c r="C156" s="35" t="s">
        <v>443</v>
      </c>
      <c r="D156" s="47" t="s">
        <v>444</v>
      </c>
      <c r="E156" s="41">
        <v>17</v>
      </c>
      <c r="F156" s="42">
        <v>17486291.989999998</v>
      </c>
      <c r="G156" s="42">
        <v>0.12543576597783609</v>
      </c>
      <c r="H156" s="37" t="s">
        <v>156</v>
      </c>
    </row>
    <row r="157" spans="1:8" s="28" customFormat="1" ht="30" x14ac:dyDescent="0.25">
      <c r="A157" s="88" t="s">
        <v>690</v>
      </c>
      <c r="B157" s="40" t="s">
        <v>691</v>
      </c>
      <c r="C157" s="35" t="s">
        <v>443</v>
      </c>
      <c r="D157" s="47" t="s">
        <v>444</v>
      </c>
      <c r="E157" s="41">
        <v>100</v>
      </c>
      <c r="F157" s="42">
        <v>10356988.529999999</v>
      </c>
      <c r="G157" s="42">
        <v>7.4294584021996124E-2</v>
      </c>
      <c r="H157" s="37" t="s">
        <v>156</v>
      </c>
    </row>
    <row r="158" spans="1:8" s="28" customFormat="1" ht="30" x14ac:dyDescent="0.25">
      <c r="A158" s="88" t="s">
        <v>558</v>
      </c>
      <c r="B158" s="40" t="s">
        <v>559</v>
      </c>
      <c r="C158" s="35" t="s">
        <v>443</v>
      </c>
      <c r="D158" s="47" t="s">
        <v>444</v>
      </c>
      <c r="E158" s="41">
        <v>100</v>
      </c>
      <c r="F158" s="42">
        <v>10166578.210000001</v>
      </c>
      <c r="G158" s="42">
        <v>7.2928698998862368E-2</v>
      </c>
      <c r="H158" s="37" t="s">
        <v>156</v>
      </c>
    </row>
    <row r="159" spans="1:8" s="28" customFormat="1" ht="30" x14ac:dyDescent="0.25">
      <c r="A159" s="88" t="s">
        <v>487</v>
      </c>
      <c r="B159" s="40" t="s">
        <v>488</v>
      </c>
      <c r="C159" s="35" t="s">
        <v>443</v>
      </c>
      <c r="D159" s="47" t="s">
        <v>444</v>
      </c>
      <c r="E159" s="41">
        <v>5</v>
      </c>
      <c r="F159" s="42">
        <v>4926207.8</v>
      </c>
      <c r="G159" s="42">
        <v>3.5337546068221114E-2</v>
      </c>
      <c r="H159" s="37" t="s">
        <v>287</v>
      </c>
    </row>
    <row r="160" spans="1:8" s="28" customFormat="1" x14ac:dyDescent="0.25">
      <c r="A160" s="88" t="s">
        <v>445</v>
      </c>
      <c r="B160" s="40" t="s">
        <v>446</v>
      </c>
      <c r="C160" s="35" t="s">
        <v>162</v>
      </c>
      <c r="D160" s="47" t="s">
        <v>163</v>
      </c>
      <c r="E160" s="41">
        <v>5</v>
      </c>
      <c r="F160" s="42">
        <v>4965611.63</v>
      </c>
      <c r="G160" s="42">
        <v>3.5620204598762473E-2</v>
      </c>
      <c r="H160" s="37" t="s">
        <v>156</v>
      </c>
    </row>
    <row r="161" spans="1:8" s="28" customFormat="1" ht="30" x14ac:dyDescent="0.25">
      <c r="A161" s="88" t="s">
        <v>275</v>
      </c>
      <c r="B161" s="40" t="s">
        <v>192</v>
      </c>
      <c r="C161" s="35" t="s">
        <v>193</v>
      </c>
      <c r="D161" s="47" t="s">
        <v>194</v>
      </c>
      <c r="E161" s="41">
        <v>13</v>
      </c>
      <c r="F161" s="42">
        <v>12930291.109999999</v>
      </c>
      <c r="G161" s="42">
        <v>9.2753853740220812E-2</v>
      </c>
      <c r="H161" s="37" t="s">
        <v>156</v>
      </c>
    </row>
    <row r="162" spans="1:8" s="28" customFormat="1" ht="30" x14ac:dyDescent="0.25">
      <c r="A162" s="88" t="s">
        <v>489</v>
      </c>
      <c r="B162" s="40" t="s">
        <v>490</v>
      </c>
      <c r="C162" s="35" t="s">
        <v>193</v>
      </c>
      <c r="D162" s="47" t="s">
        <v>194</v>
      </c>
      <c r="E162" s="41">
        <v>8</v>
      </c>
      <c r="F162" s="42">
        <v>8254123.4900000002</v>
      </c>
      <c r="G162" s="42">
        <v>5.9209940165467857E-2</v>
      </c>
      <c r="H162" s="37" t="s">
        <v>156</v>
      </c>
    </row>
    <row r="163" spans="1:8" s="28" customFormat="1" ht="30" x14ac:dyDescent="0.25">
      <c r="A163" s="88" t="s">
        <v>466</v>
      </c>
      <c r="B163" s="40" t="s">
        <v>467</v>
      </c>
      <c r="C163" s="35" t="s">
        <v>193</v>
      </c>
      <c r="D163" s="47" t="s">
        <v>194</v>
      </c>
      <c r="E163" s="41">
        <v>7</v>
      </c>
      <c r="F163" s="42">
        <v>7237701.8700000001</v>
      </c>
      <c r="G163" s="42">
        <v>5.1918764624418627E-2</v>
      </c>
      <c r="H163" s="37" t="s">
        <v>156</v>
      </c>
    </row>
    <row r="164" spans="1:8" s="28" customFormat="1" x14ac:dyDescent="0.25">
      <c r="A164" s="45"/>
      <c r="B164" s="45"/>
      <c r="C164" s="45"/>
      <c r="D164" s="76"/>
      <c r="E164" s="46"/>
      <c r="F164" s="35"/>
      <c r="G164" s="36"/>
      <c r="H164" s="37"/>
    </row>
    <row r="165" spans="1:8" s="28" customFormat="1" x14ac:dyDescent="0.25">
      <c r="A165" s="38" t="s">
        <v>140</v>
      </c>
      <c r="B165" s="40"/>
      <c r="C165" s="37"/>
      <c r="D165" s="70"/>
      <c r="E165" s="41"/>
      <c r="F165" s="42"/>
      <c r="G165" s="42"/>
      <c r="H165" s="37"/>
    </row>
    <row r="166" spans="1:8" s="28" customFormat="1" x14ac:dyDescent="0.25">
      <c r="A166" s="40" t="s">
        <v>141</v>
      </c>
      <c r="B166" s="40"/>
      <c r="C166" s="37"/>
      <c r="D166" s="70"/>
      <c r="E166" s="41"/>
      <c r="F166" s="42"/>
      <c r="G166" s="42"/>
      <c r="H166" s="37"/>
    </row>
    <row r="167" spans="1:8" s="28" customFormat="1" ht="30" x14ac:dyDescent="0.25">
      <c r="A167" s="88" t="s">
        <v>221</v>
      </c>
      <c r="B167" s="40" t="s">
        <v>429</v>
      </c>
      <c r="C167" s="37" t="s">
        <v>142</v>
      </c>
      <c r="D167" s="47" t="s">
        <v>143</v>
      </c>
      <c r="E167" s="41">
        <v>285265.74699999997</v>
      </c>
      <c r="F167" s="42">
        <v>389106900.52999997</v>
      </c>
      <c r="G167" s="42">
        <v>2.791210517538786</v>
      </c>
      <c r="H167" s="37"/>
    </row>
    <row r="168" spans="1:8" s="28" customFormat="1" x14ac:dyDescent="0.25">
      <c r="A168" s="40"/>
      <c r="B168" s="40"/>
      <c r="C168" s="37"/>
      <c r="D168" s="37"/>
      <c r="E168" s="41"/>
      <c r="F168" s="42"/>
      <c r="G168" s="42"/>
      <c r="H168" s="37"/>
    </row>
    <row r="169" spans="1:8" s="28" customFormat="1" x14ac:dyDescent="0.25">
      <c r="A169" s="69" t="s">
        <v>276</v>
      </c>
      <c r="B169" s="40"/>
      <c r="C169" s="37"/>
      <c r="D169" s="37"/>
      <c r="E169" s="41"/>
      <c r="F169" s="42"/>
      <c r="G169" s="42"/>
      <c r="H169" s="37"/>
    </row>
    <row r="170" spans="1:8" s="28" customFormat="1" x14ac:dyDescent="0.25">
      <c r="A170" s="89" t="s">
        <v>635</v>
      </c>
      <c r="B170" s="40"/>
      <c r="C170" s="37"/>
      <c r="D170" s="37"/>
      <c r="E170" s="41"/>
      <c r="F170" s="42">
        <v>185693154.78</v>
      </c>
      <c r="G170" s="42">
        <v>1.3320470183152979</v>
      </c>
      <c r="H170" s="37"/>
    </row>
    <row r="171" spans="1:8" s="28" customFormat="1" x14ac:dyDescent="0.25">
      <c r="A171" s="89" t="s">
        <v>636</v>
      </c>
      <c r="B171" s="40"/>
      <c r="C171" s="37"/>
      <c r="D171" s="37"/>
      <c r="E171" s="41"/>
      <c r="F171" s="42">
        <v>0.24</v>
      </c>
      <c r="G171" s="42" t="s">
        <v>736</v>
      </c>
      <c r="H171" s="37"/>
    </row>
    <row r="172" spans="1:8" s="28" customFormat="1" x14ac:dyDescent="0.25">
      <c r="A172" s="70" t="s">
        <v>637</v>
      </c>
      <c r="B172" s="40"/>
      <c r="C172" s="40"/>
      <c r="D172" s="40"/>
      <c r="E172" s="41"/>
      <c r="F172" s="42">
        <v>-94355909.819999993</v>
      </c>
      <c r="G172" s="42">
        <v>-0.66902612217805313</v>
      </c>
      <c r="H172" s="37"/>
    </row>
    <row r="173" spans="1:8" s="28" customFormat="1" x14ac:dyDescent="0.25">
      <c r="A173" s="31" t="s">
        <v>144</v>
      </c>
      <c r="B173" s="31"/>
      <c r="C173" s="31"/>
      <c r="D173" s="31"/>
      <c r="E173" s="36">
        <f>SUM(E6:E172)</f>
        <v>127786020.74699999</v>
      </c>
      <c r="F173" s="36">
        <f>SUM(F6:F172)</f>
        <v>13940435452.110004</v>
      </c>
      <c r="G173" s="36">
        <f>SUM(G6:G172)</f>
        <v>100</v>
      </c>
      <c r="H173" s="37"/>
    </row>
    <row r="174" spans="1:8" s="28" customFormat="1" x14ac:dyDescent="0.25">
      <c r="A174" s="48"/>
      <c r="B174" s="48"/>
      <c r="C174" s="48"/>
      <c r="D174" s="48"/>
      <c r="E174" s="32"/>
      <c r="F174" s="35"/>
      <c r="G174" s="32"/>
      <c r="H174" s="37"/>
    </row>
    <row r="175" spans="1:8" s="28" customFormat="1" x14ac:dyDescent="0.25">
      <c r="A175" s="44" t="s">
        <v>30</v>
      </c>
      <c r="B175" s="112">
        <v>26.05</v>
      </c>
      <c r="C175" s="113"/>
      <c r="D175" s="113"/>
      <c r="E175" s="113"/>
      <c r="F175" s="113"/>
      <c r="G175" s="113"/>
      <c r="H175" s="114"/>
    </row>
    <row r="176" spans="1:8" s="28" customFormat="1" x14ac:dyDescent="0.25">
      <c r="A176" s="44" t="s">
        <v>169</v>
      </c>
      <c r="B176" s="112">
        <v>10.54</v>
      </c>
      <c r="C176" s="113"/>
      <c r="D176" s="113"/>
      <c r="E176" s="113"/>
      <c r="F176" s="113"/>
      <c r="G176" s="113"/>
      <c r="H176" s="114"/>
    </row>
    <row r="177" spans="1:8" s="28" customFormat="1" ht="30" x14ac:dyDescent="0.25">
      <c r="A177" s="38" t="s">
        <v>170</v>
      </c>
      <c r="B177" s="112">
        <v>6.8</v>
      </c>
      <c r="C177" s="113"/>
      <c r="D177" s="113"/>
      <c r="E177" s="113"/>
      <c r="F177" s="113"/>
      <c r="G177" s="113"/>
      <c r="H177" s="114"/>
    </row>
    <row r="178" spans="1:8" s="28" customFormat="1" x14ac:dyDescent="0.25">
      <c r="A178" s="44"/>
      <c r="B178" s="44"/>
      <c r="C178" s="44"/>
      <c r="D178" s="44"/>
      <c r="E178" s="49"/>
      <c r="F178" s="35"/>
      <c r="G178" s="32"/>
      <c r="H178" s="37"/>
    </row>
    <row r="179" spans="1:8" s="28" customFormat="1" x14ac:dyDescent="0.25">
      <c r="A179" s="50" t="s">
        <v>61</v>
      </c>
      <c r="B179" s="50"/>
      <c r="C179" s="50"/>
      <c r="D179" s="50"/>
      <c r="E179" s="51"/>
      <c r="F179" s="35"/>
      <c r="G179" s="32"/>
      <c r="H179" s="37"/>
    </row>
    <row r="180" spans="1:8" s="28" customFormat="1" x14ac:dyDescent="0.25">
      <c r="A180" s="40" t="s">
        <v>171</v>
      </c>
      <c r="B180" s="40"/>
      <c r="C180" s="40"/>
      <c r="D180" s="40"/>
      <c r="E180" s="41"/>
      <c r="F180" s="42">
        <v>10472786728.820002</v>
      </c>
      <c r="G180" s="42">
        <v>75.12524816600947</v>
      </c>
      <c r="H180" s="37"/>
    </row>
    <row r="181" spans="1:8" x14ac:dyDescent="0.25">
      <c r="A181" s="48" t="s">
        <v>172</v>
      </c>
      <c r="B181" s="48"/>
      <c r="C181" s="48"/>
      <c r="D181" s="48"/>
      <c r="E181" s="49"/>
      <c r="F181" s="42">
        <v>2828028192.6099997</v>
      </c>
      <c r="G181" s="42">
        <v>20.286512586534418</v>
      </c>
      <c r="H181" s="37"/>
    </row>
    <row r="182" spans="1:8" x14ac:dyDescent="0.25">
      <c r="A182" s="40" t="s">
        <v>191</v>
      </c>
      <c r="B182" s="48"/>
      <c r="C182" s="48"/>
      <c r="D182" s="48"/>
      <c r="E182" s="49"/>
      <c r="F182" s="42">
        <v>159176384.95000002</v>
      </c>
      <c r="G182" s="42">
        <v>1.1418322296805106</v>
      </c>
      <c r="H182" s="37"/>
    </row>
    <row r="183" spans="1:8" x14ac:dyDescent="0.25">
      <c r="A183" s="48" t="s">
        <v>62</v>
      </c>
      <c r="B183" s="48"/>
      <c r="C183" s="48"/>
      <c r="D183" s="48"/>
      <c r="E183" s="49"/>
      <c r="F183" s="42">
        <v>0</v>
      </c>
      <c r="G183" s="42">
        <v>0</v>
      </c>
      <c r="H183" s="37"/>
    </row>
    <row r="184" spans="1:8" x14ac:dyDescent="0.25">
      <c r="A184" s="48" t="s">
        <v>173</v>
      </c>
      <c r="B184" s="48"/>
      <c r="C184" s="48"/>
      <c r="D184" s="48"/>
      <c r="E184" s="49"/>
      <c r="F184" s="42">
        <v>0</v>
      </c>
      <c r="G184" s="42">
        <v>0</v>
      </c>
      <c r="H184" s="37"/>
    </row>
    <row r="185" spans="1:8" x14ac:dyDescent="0.25">
      <c r="A185" s="48" t="s">
        <v>174</v>
      </c>
      <c r="B185" s="48"/>
      <c r="C185" s="48"/>
      <c r="D185" s="48"/>
      <c r="E185" s="49"/>
      <c r="F185" s="42">
        <v>0</v>
      </c>
      <c r="G185" s="42">
        <v>0</v>
      </c>
      <c r="H185" s="37"/>
    </row>
    <row r="186" spans="1:8" x14ac:dyDescent="0.25">
      <c r="A186" s="48" t="s">
        <v>175</v>
      </c>
      <c r="B186" s="48"/>
      <c r="C186" s="48"/>
      <c r="D186" s="48"/>
      <c r="E186" s="49"/>
      <c r="F186" s="42">
        <v>0</v>
      </c>
      <c r="G186" s="42">
        <v>0</v>
      </c>
      <c r="H186" s="37"/>
    </row>
    <row r="187" spans="1:8" x14ac:dyDescent="0.25">
      <c r="A187" s="48" t="s">
        <v>176</v>
      </c>
      <c r="B187" s="48"/>
      <c r="C187" s="48"/>
      <c r="D187" s="48"/>
      <c r="E187" s="49"/>
      <c r="F187" s="42">
        <v>0</v>
      </c>
      <c r="G187" s="42">
        <v>0</v>
      </c>
      <c r="H187" s="37"/>
    </row>
    <row r="188" spans="1:8" x14ac:dyDescent="0.25">
      <c r="A188" s="48" t="s">
        <v>177</v>
      </c>
      <c r="B188" s="48"/>
      <c r="C188" s="48"/>
      <c r="D188" s="48"/>
      <c r="E188" s="49"/>
      <c r="F188" s="42">
        <v>0</v>
      </c>
      <c r="G188" s="42">
        <v>0</v>
      </c>
      <c r="H188" s="37"/>
    </row>
    <row r="189" spans="1:8" x14ac:dyDescent="0.25">
      <c r="A189" s="48" t="s">
        <v>178</v>
      </c>
      <c r="B189" s="48"/>
      <c r="C189" s="48"/>
      <c r="D189" s="48"/>
      <c r="E189" s="49"/>
      <c r="F189" s="42">
        <v>0</v>
      </c>
      <c r="G189" s="42">
        <v>0</v>
      </c>
      <c r="H189" s="37"/>
    </row>
    <row r="190" spans="1:8" x14ac:dyDescent="0.25">
      <c r="A190" s="48" t="s">
        <v>179</v>
      </c>
      <c r="B190" s="48"/>
      <c r="C190" s="48"/>
      <c r="D190" s="48"/>
      <c r="E190" s="49"/>
      <c r="F190" s="42">
        <v>0</v>
      </c>
      <c r="G190" s="42">
        <v>0</v>
      </c>
      <c r="H190" s="37"/>
    </row>
    <row r="191" spans="1:8" x14ac:dyDescent="0.25">
      <c r="A191" s="48" t="s">
        <v>180</v>
      </c>
      <c r="B191" s="48"/>
      <c r="C191" s="48"/>
      <c r="D191" s="48"/>
      <c r="E191" s="49"/>
      <c r="F191" s="42">
        <v>0</v>
      </c>
      <c r="G191" s="42">
        <v>0</v>
      </c>
      <c r="H191" s="37"/>
    </row>
    <row r="192" spans="1:8" x14ac:dyDescent="0.25">
      <c r="A192" s="48" t="s">
        <v>181</v>
      </c>
      <c r="B192" s="48"/>
      <c r="C192" s="48"/>
      <c r="D192" s="48"/>
      <c r="E192" s="49"/>
      <c r="F192" s="42">
        <v>0</v>
      </c>
      <c r="G192" s="42">
        <v>0</v>
      </c>
      <c r="H192" s="37"/>
    </row>
    <row r="193" spans="1:8" x14ac:dyDescent="0.25">
      <c r="A193" s="48" t="s">
        <v>182</v>
      </c>
      <c r="B193" s="48"/>
      <c r="C193" s="48"/>
      <c r="D193" s="48"/>
      <c r="E193" s="49"/>
      <c r="F193" s="42">
        <v>0</v>
      </c>
      <c r="G193" s="42">
        <v>0</v>
      </c>
      <c r="H193" s="37"/>
    </row>
    <row r="194" spans="1:8" x14ac:dyDescent="0.25">
      <c r="A194" s="103" t="s">
        <v>613</v>
      </c>
      <c r="B194" s="48"/>
      <c r="C194" s="48"/>
      <c r="D194" s="48"/>
      <c r="E194" s="49"/>
      <c r="F194" s="42">
        <v>0</v>
      </c>
      <c r="G194" s="42">
        <v>0</v>
      </c>
      <c r="H194" s="37"/>
    </row>
    <row r="195" spans="1:8" x14ac:dyDescent="0.25">
      <c r="A195" s="104" t="s">
        <v>614</v>
      </c>
      <c r="B195" s="48"/>
      <c r="C195" s="48"/>
      <c r="D195" s="48"/>
      <c r="E195" s="49"/>
      <c r="F195" s="42"/>
      <c r="G195" s="42"/>
      <c r="H195" s="37"/>
    </row>
    <row r="196" spans="1:8" x14ac:dyDescent="0.25">
      <c r="A196" s="52" t="s">
        <v>28</v>
      </c>
      <c r="B196" s="53"/>
      <c r="C196" s="53"/>
      <c r="D196" s="53"/>
      <c r="E196" s="49"/>
      <c r="F196" s="36">
        <f>SUM(F180:F194)</f>
        <v>13459991306.380001</v>
      </c>
      <c r="G196" s="36">
        <f>SUM(G180:G194)</f>
        <v>96.553592982224401</v>
      </c>
      <c r="H196" s="37"/>
    </row>
    <row r="197" spans="1:8" x14ac:dyDescent="0.25">
      <c r="A197" s="52"/>
      <c r="B197" s="53"/>
      <c r="C197" s="53"/>
      <c r="D197" s="53"/>
      <c r="E197" s="49"/>
      <c r="F197" s="42"/>
      <c r="G197" s="36"/>
      <c r="H197" s="37"/>
    </row>
    <row r="198" spans="1:8" x14ac:dyDescent="0.25">
      <c r="A198" s="54" t="s">
        <v>183</v>
      </c>
      <c r="B198" s="55"/>
      <c r="C198" s="55"/>
      <c r="D198" s="55"/>
      <c r="E198" s="49"/>
      <c r="F198" s="42">
        <v>0</v>
      </c>
      <c r="G198" s="42">
        <v>0</v>
      </c>
      <c r="H198" s="37"/>
    </row>
    <row r="199" spans="1:8" x14ac:dyDescent="0.25">
      <c r="A199" s="54" t="s">
        <v>31</v>
      </c>
      <c r="B199" s="55"/>
      <c r="C199" s="55"/>
      <c r="D199" s="55"/>
      <c r="E199" s="49"/>
      <c r="F199" s="42">
        <v>0</v>
      </c>
      <c r="G199" s="42">
        <v>0</v>
      </c>
      <c r="H199" s="37"/>
    </row>
    <row r="200" spans="1:8" x14ac:dyDescent="0.25">
      <c r="A200" s="54" t="s">
        <v>184</v>
      </c>
      <c r="B200" s="55"/>
      <c r="C200" s="55"/>
      <c r="D200" s="55"/>
      <c r="E200" s="49"/>
      <c r="F200" s="42">
        <v>0</v>
      </c>
      <c r="G200" s="42">
        <v>0</v>
      </c>
      <c r="H200" s="37"/>
    </row>
    <row r="201" spans="1:8" x14ac:dyDescent="0.25">
      <c r="A201" s="54" t="s">
        <v>185</v>
      </c>
      <c r="B201" s="55"/>
      <c r="C201" s="55"/>
      <c r="D201" s="55"/>
      <c r="E201" s="49"/>
      <c r="F201" s="42">
        <v>389106900.52999997</v>
      </c>
      <c r="G201" s="42">
        <v>2.791210517538786</v>
      </c>
      <c r="H201" s="37"/>
    </row>
    <row r="202" spans="1:8" x14ac:dyDescent="0.25">
      <c r="A202" s="48" t="s">
        <v>186</v>
      </c>
      <c r="B202" s="55"/>
      <c r="C202" s="55"/>
      <c r="D202" s="55"/>
      <c r="E202" s="49"/>
      <c r="F202" s="42">
        <v>91337245.200000018</v>
      </c>
      <c r="G202" s="42">
        <v>0.6551965002368364</v>
      </c>
      <c r="H202" s="37"/>
    </row>
    <row r="203" spans="1:8" x14ac:dyDescent="0.25">
      <c r="A203" s="48" t="s">
        <v>187</v>
      </c>
      <c r="B203" s="55"/>
      <c r="C203" s="55"/>
      <c r="D203" s="55"/>
      <c r="E203" s="49"/>
      <c r="F203" s="42">
        <v>0</v>
      </c>
      <c r="G203" s="42">
        <v>0</v>
      </c>
      <c r="H203" s="37"/>
    </row>
    <row r="204" spans="1:8" x14ac:dyDescent="0.25">
      <c r="A204" s="48" t="s">
        <v>188</v>
      </c>
      <c r="B204" s="48"/>
      <c r="C204" s="48"/>
      <c r="D204" s="48"/>
      <c r="E204" s="49"/>
      <c r="F204" s="42">
        <v>0</v>
      </c>
      <c r="G204" s="42">
        <v>0</v>
      </c>
      <c r="H204" s="37"/>
    </row>
    <row r="205" spans="1:8" x14ac:dyDescent="0.25">
      <c r="A205" s="52" t="s">
        <v>29</v>
      </c>
      <c r="B205" s="48"/>
      <c r="C205" s="48"/>
      <c r="D205" s="48"/>
      <c r="E205" s="49"/>
      <c r="F205" s="56">
        <f>SUM(F196:F204)</f>
        <v>13940435452.110003</v>
      </c>
      <c r="G205" s="56">
        <f>SUM(G196:G204)</f>
        <v>100.00000000000003</v>
      </c>
      <c r="H205" s="37"/>
    </row>
    <row r="206" spans="1:8" x14ac:dyDescent="0.25">
      <c r="A206" s="48"/>
      <c r="B206" s="48"/>
      <c r="C206" s="48"/>
      <c r="D206" s="48"/>
      <c r="E206" s="49"/>
      <c r="F206" s="49"/>
      <c r="G206" s="49"/>
      <c r="H206" s="37"/>
    </row>
    <row r="207" spans="1:8" x14ac:dyDescent="0.25">
      <c r="A207" s="44" t="s">
        <v>145</v>
      </c>
      <c r="B207" s="115">
        <v>1080128461.9442</v>
      </c>
      <c r="C207" s="116"/>
      <c r="D207" s="116"/>
      <c r="E207" s="116"/>
      <c r="F207" s="116"/>
      <c r="G207" s="116"/>
      <c r="H207" s="117"/>
    </row>
    <row r="208" spans="1:8" x14ac:dyDescent="0.25">
      <c r="A208" s="44" t="s">
        <v>146</v>
      </c>
      <c r="B208" s="115">
        <v>12.9063</v>
      </c>
      <c r="C208" s="116"/>
      <c r="D208" s="116"/>
      <c r="E208" s="116"/>
      <c r="F208" s="116"/>
      <c r="G208" s="116"/>
      <c r="H208" s="117"/>
    </row>
    <row r="209" spans="1:8" x14ac:dyDescent="0.25">
      <c r="A209" s="57"/>
      <c r="B209" s="57"/>
      <c r="C209" s="57"/>
      <c r="D209" s="57"/>
      <c r="E209" s="58"/>
      <c r="F209" s="59"/>
      <c r="G209" s="60"/>
      <c r="H209" s="60"/>
    </row>
    <row r="210" spans="1:8" x14ac:dyDescent="0.25">
      <c r="A210" s="83" t="s">
        <v>769</v>
      </c>
      <c r="B210" s="57"/>
      <c r="C210" s="57"/>
      <c r="D210" s="57"/>
      <c r="E210" s="58"/>
      <c r="F210" s="59"/>
      <c r="G210" s="60"/>
      <c r="H210" s="60"/>
    </row>
    <row r="211" spans="1:8" x14ac:dyDescent="0.25">
      <c r="A211" s="57"/>
      <c r="B211" s="57"/>
      <c r="C211" s="57"/>
      <c r="D211" s="57"/>
      <c r="E211" s="58"/>
      <c r="F211" s="59"/>
      <c r="G211" s="60"/>
      <c r="H211" s="60"/>
    </row>
    <row r="212" spans="1:8" x14ac:dyDescent="0.25">
      <c r="A212" s="61" t="s">
        <v>147</v>
      </c>
      <c r="H212" s="25"/>
    </row>
    <row r="213" spans="1:8" x14ac:dyDescent="0.25">
      <c r="A213" s="105" t="s">
        <v>616</v>
      </c>
      <c r="F213" s="25" t="s">
        <v>32</v>
      </c>
      <c r="H213" s="25"/>
    </row>
    <row r="214" spans="1:8" x14ac:dyDescent="0.25">
      <c r="A214" s="65"/>
      <c r="F214" s="25"/>
      <c r="H214" s="25"/>
    </row>
    <row r="215" spans="1:8" x14ac:dyDescent="0.25">
      <c r="A215" s="106" t="s">
        <v>615</v>
      </c>
      <c r="F215" s="25" t="s">
        <v>32</v>
      </c>
      <c r="H215" s="25"/>
    </row>
    <row r="216" spans="1:8" x14ac:dyDescent="0.25">
      <c r="A216" s="61"/>
      <c r="F216" s="25"/>
      <c r="H216" s="25"/>
    </row>
    <row r="217" spans="1:8" x14ac:dyDescent="0.25">
      <c r="A217" s="62" t="s">
        <v>148</v>
      </c>
      <c r="F217" s="64">
        <v>12.860799999999999</v>
      </c>
      <c r="H217" s="25"/>
    </row>
    <row r="218" spans="1:8" x14ac:dyDescent="0.25">
      <c r="A218" s="62" t="s">
        <v>149</v>
      </c>
      <c r="F218" s="64">
        <v>12.9063</v>
      </c>
      <c r="H218" s="25"/>
    </row>
    <row r="219" spans="1:8" x14ac:dyDescent="0.25">
      <c r="F219" s="64"/>
      <c r="H219" s="25"/>
    </row>
    <row r="220" spans="1:8" x14ac:dyDescent="0.25">
      <c r="A220" s="62" t="s">
        <v>150</v>
      </c>
      <c r="F220" s="25" t="s">
        <v>32</v>
      </c>
      <c r="H220" s="25"/>
    </row>
    <row r="221" spans="1:8" x14ac:dyDescent="0.25">
      <c r="F221" s="25"/>
      <c r="H221" s="25"/>
    </row>
    <row r="222" spans="1:8" x14ac:dyDescent="0.25">
      <c r="A222" s="62" t="s">
        <v>151</v>
      </c>
      <c r="F222" s="25" t="s">
        <v>32</v>
      </c>
      <c r="H222" s="25"/>
    </row>
    <row r="223" spans="1:8" x14ac:dyDescent="0.25">
      <c r="A223" s="65"/>
      <c r="F223" s="25"/>
      <c r="H223" s="25"/>
    </row>
    <row r="224" spans="1:8" x14ac:dyDescent="0.25">
      <c r="A224" s="65"/>
      <c r="F224" s="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sheetData>
  <mergeCells count="6">
    <mergeCell ref="A4:G4"/>
    <mergeCell ref="B207:H207"/>
    <mergeCell ref="B208:H208"/>
    <mergeCell ref="B175:H175"/>
    <mergeCell ref="B176:H176"/>
    <mergeCell ref="B177:H177"/>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955</v>
      </c>
      <c r="B1" s="1"/>
      <c r="C1" s="1"/>
      <c r="D1" s="1"/>
      <c r="E1" s="25"/>
      <c r="F1" s="26"/>
      <c r="G1" s="26"/>
      <c r="H1" s="74"/>
    </row>
    <row r="2" spans="1:8" s="28" customFormat="1" ht="15" customHeight="1" x14ac:dyDescent="0.25">
      <c r="A2" s="1" t="s">
        <v>959</v>
      </c>
      <c r="B2" s="1"/>
      <c r="C2" s="1"/>
      <c r="D2" s="1"/>
      <c r="E2" s="26"/>
      <c r="F2" s="26"/>
      <c r="G2" s="26"/>
      <c r="H2" s="74"/>
    </row>
    <row r="3" spans="1:8" s="28" customFormat="1" ht="15" customHeight="1" x14ac:dyDescent="0.25">
      <c r="A3" s="1" t="s">
        <v>1007</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89</v>
      </c>
      <c r="B5" s="31" t="s">
        <v>90</v>
      </c>
      <c r="C5" s="31" t="s">
        <v>91</v>
      </c>
      <c r="D5" s="31" t="s">
        <v>92</v>
      </c>
      <c r="E5" s="32" t="s">
        <v>0</v>
      </c>
      <c r="F5" s="32" t="s">
        <v>93</v>
      </c>
      <c r="G5" s="32" t="s">
        <v>1</v>
      </c>
      <c r="H5" s="31" t="s">
        <v>33</v>
      </c>
    </row>
    <row r="6" spans="1:8" s="28" customFormat="1" x14ac:dyDescent="0.25">
      <c r="A6" s="75" t="s">
        <v>152</v>
      </c>
      <c r="B6" s="75"/>
      <c r="C6" s="75"/>
      <c r="D6" s="75"/>
      <c r="E6" s="80"/>
      <c r="F6" s="47"/>
      <c r="G6" s="81"/>
      <c r="H6" s="70"/>
    </row>
    <row r="7" spans="1:8" s="28" customFormat="1" x14ac:dyDescent="0.25">
      <c r="A7" s="69" t="s">
        <v>153</v>
      </c>
      <c r="B7" s="69"/>
      <c r="C7" s="69"/>
      <c r="D7" s="69"/>
      <c r="E7" s="81"/>
      <c r="F7" s="47"/>
      <c r="G7" s="81"/>
      <c r="H7" s="70"/>
    </row>
    <row r="8" spans="1:8" s="28" customFormat="1" ht="45" x14ac:dyDescent="0.25">
      <c r="A8" s="70" t="s">
        <v>602</v>
      </c>
      <c r="B8" s="70" t="s">
        <v>603</v>
      </c>
      <c r="C8" s="37" t="s">
        <v>128</v>
      </c>
      <c r="D8" s="70" t="s">
        <v>129</v>
      </c>
      <c r="E8" s="42">
        <v>7</v>
      </c>
      <c r="F8" s="42">
        <v>7000445.5899999999</v>
      </c>
      <c r="G8" s="42">
        <v>9.3132332466516718</v>
      </c>
      <c r="H8" s="37" t="s">
        <v>287</v>
      </c>
    </row>
    <row r="9" spans="1:8" s="28" customFormat="1" ht="45" x14ac:dyDescent="0.25">
      <c r="A9" s="70" t="s">
        <v>285</v>
      </c>
      <c r="B9" s="70" t="s">
        <v>286</v>
      </c>
      <c r="C9" s="37" t="s">
        <v>128</v>
      </c>
      <c r="D9" s="70" t="s">
        <v>129</v>
      </c>
      <c r="E9" s="42">
        <v>5</v>
      </c>
      <c r="F9" s="42">
        <v>4994130.67</v>
      </c>
      <c r="G9" s="42">
        <v>6.6440776084893169</v>
      </c>
      <c r="H9" s="37" t="s">
        <v>287</v>
      </c>
    </row>
    <row r="10" spans="1:8" s="28" customFormat="1" ht="45" x14ac:dyDescent="0.25">
      <c r="A10" s="70" t="s">
        <v>425</v>
      </c>
      <c r="B10" s="70" t="s">
        <v>426</v>
      </c>
      <c r="C10" s="37" t="s">
        <v>128</v>
      </c>
      <c r="D10" s="70" t="s">
        <v>129</v>
      </c>
      <c r="E10" s="42">
        <v>2</v>
      </c>
      <c r="F10" s="42">
        <v>1999540.29</v>
      </c>
      <c r="G10" s="42">
        <v>2.6601428248294581</v>
      </c>
      <c r="H10" s="37" t="s">
        <v>287</v>
      </c>
    </row>
    <row r="11" spans="1:8" s="28" customFormat="1" x14ac:dyDescent="0.25">
      <c r="A11" s="31"/>
      <c r="B11" s="31"/>
      <c r="C11" s="31"/>
      <c r="D11" s="31"/>
      <c r="E11" s="32"/>
      <c r="F11" s="32"/>
      <c r="G11" s="32"/>
      <c r="H11" s="31"/>
    </row>
    <row r="12" spans="1:8" s="97" customFormat="1" x14ac:dyDescent="0.2">
      <c r="A12" s="38" t="s">
        <v>447</v>
      </c>
      <c r="B12" s="98"/>
      <c r="C12" s="99"/>
      <c r="D12" s="100"/>
      <c r="E12" s="101"/>
      <c r="F12" s="102"/>
      <c r="G12" s="102"/>
      <c r="H12" s="99"/>
    </row>
    <row r="13" spans="1:8" s="97" customFormat="1" x14ac:dyDescent="0.2">
      <c r="A13" s="98" t="s">
        <v>468</v>
      </c>
      <c r="B13" s="98" t="s">
        <v>448</v>
      </c>
      <c r="C13" s="99" t="s">
        <v>118</v>
      </c>
      <c r="D13" s="100" t="s">
        <v>119</v>
      </c>
      <c r="E13" s="101">
        <v>69695</v>
      </c>
      <c r="F13" s="102">
        <v>10245165</v>
      </c>
      <c r="G13" s="102">
        <v>13.629933990449326</v>
      </c>
      <c r="H13" s="99"/>
    </row>
    <row r="14" spans="1:8" s="97" customFormat="1" ht="30" x14ac:dyDescent="0.2">
      <c r="A14" s="98" t="s">
        <v>469</v>
      </c>
      <c r="B14" s="98" t="s">
        <v>449</v>
      </c>
      <c r="C14" s="99" t="s">
        <v>118</v>
      </c>
      <c r="D14" s="100" t="s">
        <v>119</v>
      </c>
      <c r="E14" s="101">
        <v>43540</v>
      </c>
      <c r="F14" s="102">
        <v>3569409.2</v>
      </c>
      <c r="G14" s="102">
        <v>4.7486606395214261</v>
      </c>
      <c r="H14" s="99"/>
    </row>
    <row r="15" spans="1:8" s="28" customFormat="1" x14ac:dyDescent="0.25">
      <c r="A15" s="31"/>
      <c r="B15" s="31"/>
      <c r="C15" s="31"/>
      <c r="D15" s="31"/>
      <c r="E15" s="32"/>
      <c r="F15" s="32"/>
      <c r="G15" s="32"/>
      <c r="H15" s="31"/>
    </row>
    <row r="16" spans="1:8" s="28" customFormat="1" x14ac:dyDescent="0.25">
      <c r="A16" s="38" t="s">
        <v>450</v>
      </c>
      <c r="B16" s="98"/>
      <c r="C16" s="99"/>
      <c r="D16" s="100"/>
      <c r="E16" s="101"/>
      <c r="F16" s="102"/>
      <c r="G16" s="102"/>
      <c r="H16" s="31"/>
    </row>
    <row r="17" spans="1:8" s="28" customFormat="1" ht="30" x14ac:dyDescent="0.25">
      <c r="A17" s="98" t="s">
        <v>470</v>
      </c>
      <c r="B17" s="98" t="s">
        <v>451</v>
      </c>
      <c r="C17" s="99" t="s">
        <v>136</v>
      </c>
      <c r="D17" s="100" t="s">
        <v>137</v>
      </c>
      <c r="E17" s="101">
        <v>55060</v>
      </c>
      <c r="F17" s="102">
        <v>21747598.800000001</v>
      </c>
      <c r="G17" s="102">
        <v>28.932509734569912</v>
      </c>
      <c r="H17" s="31"/>
    </row>
    <row r="18" spans="1:8" s="28" customFormat="1" ht="30" x14ac:dyDescent="0.25">
      <c r="A18" s="98" t="s">
        <v>692</v>
      </c>
      <c r="B18" s="98" t="s">
        <v>693</v>
      </c>
      <c r="C18" s="99" t="s">
        <v>136</v>
      </c>
      <c r="D18" s="100" t="s">
        <v>137</v>
      </c>
      <c r="E18" s="101">
        <v>56625</v>
      </c>
      <c r="F18" s="102">
        <v>21596775</v>
      </c>
      <c r="G18" s="102">
        <v>28.731857188887268</v>
      </c>
      <c r="H18" s="31"/>
    </row>
    <row r="19" spans="1:8" s="28" customFormat="1" x14ac:dyDescent="0.25">
      <c r="A19" s="31"/>
      <c r="B19" s="31"/>
      <c r="C19" s="31"/>
      <c r="D19" s="31"/>
      <c r="E19" s="32"/>
      <c r="F19" s="32"/>
      <c r="G19" s="32"/>
      <c r="H19" s="31"/>
    </row>
    <row r="20" spans="1:8" s="28" customFormat="1" x14ac:dyDescent="0.25">
      <c r="A20" s="38" t="s">
        <v>140</v>
      </c>
      <c r="B20" s="40"/>
      <c r="C20" s="37"/>
      <c r="D20" s="70"/>
      <c r="E20" s="41"/>
      <c r="F20" s="42"/>
      <c r="G20" s="42"/>
      <c r="H20" s="37"/>
    </row>
    <row r="21" spans="1:8" s="28" customFormat="1" x14ac:dyDescent="0.25">
      <c r="A21" s="40" t="s">
        <v>141</v>
      </c>
      <c r="B21" s="40"/>
      <c r="C21" s="37"/>
      <c r="D21" s="70"/>
      <c r="E21" s="41"/>
      <c r="F21" s="42"/>
      <c r="G21" s="42"/>
      <c r="H21" s="37"/>
    </row>
    <row r="22" spans="1:8" s="28" customFormat="1" ht="30" x14ac:dyDescent="0.25">
      <c r="A22" s="88" t="s">
        <v>221</v>
      </c>
      <c r="B22" s="40" t="s">
        <v>429</v>
      </c>
      <c r="C22" s="37" t="s">
        <v>142</v>
      </c>
      <c r="D22" s="70" t="s">
        <v>143</v>
      </c>
      <c r="E22" s="41">
        <v>2374.152</v>
      </c>
      <c r="F22" s="42">
        <v>3238380.13</v>
      </c>
      <c r="G22" s="42">
        <v>4.3082671101815055</v>
      </c>
      <c r="H22" s="37"/>
    </row>
    <row r="23" spans="1:8" s="28" customFormat="1" x14ac:dyDescent="0.25">
      <c r="A23" s="88"/>
      <c r="B23" s="40"/>
      <c r="C23" s="37"/>
      <c r="D23" s="70"/>
      <c r="E23" s="41"/>
      <c r="F23" s="42"/>
      <c r="G23" s="42"/>
      <c r="H23" s="37"/>
    </row>
    <row r="24" spans="1:8" s="28" customFormat="1" x14ac:dyDescent="0.25">
      <c r="A24" s="69" t="s">
        <v>276</v>
      </c>
      <c r="B24" s="40"/>
      <c r="C24" s="37"/>
      <c r="D24" s="70"/>
      <c r="E24" s="41"/>
      <c r="F24" s="42"/>
      <c r="G24" s="42"/>
      <c r="H24" s="37"/>
    </row>
    <row r="25" spans="1:8" s="28" customFormat="1" x14ac:dyDescent="0.25">
      <c r="A25" s="89" t="s">
        <v>635</v>
      </c>
      <c r="B25" s="40"/>
      <c r="C25" s="37"/>
      <c r="D25" s="70"/>
      <c r="E25" s="41"/>
      <c r="F25" s="42">
        <v>924117.82</v>
      </c>
      <c r="G25" s="42">
        <v>1.2294252836335899</v>
      </c>
      <c r="H25" s="37"/>
    </row>
    <row r="26" spans="1:8" s="28" customFormat="1" x14ac:dyDescent="0.25">
      <c r="A26" s="70" t="s">
        <v>636</v>
      </c>
      <c r="B26" s="40"/>
      <c r="C26" s="37"/>
      <c r="D26" s="37"/>
      <c r="E26" s="41"/>
      <c r="F26" s="42">
        <v>0.15</v>
      </c>
      <c r="G26" s="42" t="s">
        <v>736</v>
      </c>
      <c r="H26" s="37"/>
    </row>
    <row r="27" spans="1:8" s="28" customFormat="1" x14ac:dyDescent="0.25">
      <c r="A27" s="70" t="s">
        <v>637</v>
      </c>
      <c r="B27" s="40"/>
      <c r="C27" s="40"/>
      <c r="D27" s="40"/>
      <c r="E27" s="41"/>
      <c r="F27" s="42">
        <v>-148911.02000000002</v>
      </c>
      <c r="G27" s="42">
        <v>-0.19810762721346009</v>
      </c>
      <c r="H27" s="37"/>
    </row>
    <row r="28" spans="1:8" s="28" customFormat="1" x14ac:dyDescent="0.25">
      <c r="A28" s="31" t="s">
        <v>144</v>
      </c>
      <c r="B28" s="31"/>
      <c r="C28" s="31"/>
      <c r="D28" s="31"/>
      <c r="E28" s="36">
        <f>SUM(E6:E27)</f>
        <v>227308.152</v>
      </c>
      <c r="F28" s="36">
        <f>SUM(F6:F27)</f>
        <v>75166651.629999995</v>
      </c>
      <c r="G28" s="36">
        <f>SUM(G6:G27)</f>
        <v>100</v>
      </c>
      <c r="H28" s="37"/>
    </row>
    <row r="29" spans="1:8" s="28" customFormat="1" x14ac:dyDescent="0.25">
      <c r="A29" s="48"/>
      <c r="B29" s="48"/>
      <c r="C29" s="48"/>
      <c r="D29" s="48"/>
      <c r="E29" s="32"/>
      <c r="F29" s="35"/>
      <c r="G29" s="32"/>
      <c r="H29" s="37"/>
    </row>
    <row r="30" spans="1:8" s="28" customFormat="1" x14ac:dyDescent="0.25">
      <c r="A30" s="44" t="s">
        <v>30</v>
      </c>
      <c r="B30" s="112">
        <v>95.26</v>
      </c>
      <c r="C30" s="113"/>
      <c r="D30" s="113"/>
      <c r="E30" s="113"/>
      <c r="F30" s="113"/>
      <c r="G30" s="113"/>
      <c r="H30" s="114"/>
    </row>
    <row r="31" spans="1:8" s="28" customFormat="1" x14ac:dyDescent="0.25">
      <c r="A31" s="44" t="s">
        <v>169</v>
      </c>
      <c r="B31" s="112">
        <v>11.48</v>
      </c>
      <c r="C31" s="113"/>
      <c r="D31" s="113"/>
      <c r="E31" s="113"/>
      <c r="F31" s="113"/>
      <c r="G31" s="113"/>
      <c r="H31" s="114"/>
    </row>
    <row r="32" spans="1:8" s="28" customFormat="1" x14ac:dyDescent="0.25">
      <c r="A32" s="38" t="s">
        <v>170</v>
      </c>
      <c r="B32" s="112">
        <v>7.84</v>
      </c>
      <c r="C32" s="113"/>
      <c r="D32" s="113"/>
      <c r="E32" s="113"/>
      <c r="F32" s="113"/>
      <c r="G32" s="113"/>
      <c r="H32" s="114"/>
    </row>
    <row r="33" spans="1:8" s="28" customFormat="1" x14ac:dyDescent="0.25">
      <c r="A33" s="48"/>
      <c r="B33" s="48"/>
      <c r="C33" s="48"/>
      <c r="D33" s="48"/>
      <c r="E33" s="32"/>
      <c r="F33" s="35"/>
      <c r="G33" s="32"/>
      <c r="H33" s="37"/>
    </row>
    <row r="34" spans="1:8" s="28" customFormat="1" x14ac:dyDescent="0.25">
      <c r="A34" s="50" t="s">
        <v>61</v>
      </c>
      <c r="B34" s="50"/>
      <c r="C34" s="50"/>
      <c r="D34" s="50"/>
      <c r="E34" s="51"/>
      <c r="F34" s="35"/>
      <c r="G34" s="32"/>
      <c r="H34" s="37"/>
    </row>
    <row r="35" spans="1:8" s="28" customFormat="1" x14ac:dyDescent="0.25">
      <c r="A35" s="40" t="s">
        <v>171</v>
      </c>
      <c r="B35" s="40"/>
      <c r="C35" s="40"/>
      <c r="D35" s="40"/>
      <c r="E35" s="41"/>
      <c r="F35" s="42">
        <v>0</v>
      </c>
      <c r="G35" s="42">
        <v>0</v>
      </c>
      <c r="H35" s="37"/>
    </row>
    <row r="36" spans="1:8" s="28" customFormat="1" x14ac:dyDescent="0.25">
      <c r="A36" s="48" t="s">
        <v>172</v>
      </c>
      <c r="B36" s="48"/>
      <c r="C36" s="48"/>
      <c r="D36" s="48"/>
      <c r="E36" s="49"/>
      <c r="F36" s="42">
        <v>0</v>
      </c>
      <c r="G36" s="42">
        <v>0</v>
      </c>
      <c r="H36" s="37"/>
    </row>
    <row r="37" spans="1:8" s="28" customFormat="1" x14ac:dyDescent="0.25">
      <c r="A37" s="40" t="s">
        <v>191</v>
      </c>
      <c r="B37" s="48"/>
      <c r="C37" s="48"/>
      <c r="D37" s="48"/>
      <c r="E37" s="49"/>
      <c r="F37" s="42">
        <v>0</v>
      </c>
      <c r="G37" s="42">
        <v>0</v>
      </c>
      <c r="H37" s="37"/>
    </row>
    <row r="38" spans="1:8" s="28" customFormat="1" x14ac:dyDescent="0.25">
      <c r="A38" s="48" t="s">
        <v>62</v>
      </c>
      <c r="B38" s="48"/>
      <c r="C38" s="48"/>
      <c r="D38" s="48"/>
      <c r="E38" s="49"/>
      <c r="F38" s="42">
        <v>0</v>
      </c>
      <c r="G38" s="42">
        <v>0</v>
      </c>
      <c r="H38" s="37"/>
    </row>
    <row r="39" spans="1:8" s="28" customFormat="1" x14ac:dyDescent="0.25">
      <c r="A39" s="48" t="s">
        <v>173</v>
      </c>
      <c r="B39" s="48"/>
      <c r="C39" s="48"/>
      <c r="D39" s="48"/>
      <c r="E39" s="49"/>
      <c r="F39" s="42">
        <v>0</v>
      </c>
      <c r="G39" s="42">
        <v>0</v>
      </c>
      <c r="H39" s="37"/>
    </row>
    <row r="40" spans="1:8" s="28" customFormat="1" x14ac:dyDescent="0.25">
      <c r="A40" s="48" t="s">
        <v>174</v>
      </c>
      <c r="B40" s="48"/>
      <c r="C40" s="48"/>
      <c r="D40" s="48"/>
      <c r="E40" s="49"/>
      <c r="F40" s="42">
        <v>13994116.550000001</v>
      </c>
      <c r="G40" s="42">
        <v>18.617453679970446</v>
      </c>
      <c r="H40" s="37"/>
    </row>
    <row r="41" spans="1:8" s="28" customFormat="1" x14ac:dyDescent="0.25">
      <c r="A41" s="48" t="s">
        <v>175</v>
      </c>
      <c r="B41" s="48"/>
      <c r="C41" s="48"/>
      <c r="D41" s="48"/>
      <c r="E41" s="49"/>
      <c r="F41" s="42">
        <v>0</v>
      </c>
      <c r="G41" s="42">
        <v>0</v>
      </c>
      <c r="H41" s="37"/>
    </row>
    <row r="42" spans="1:8" s="28" customFormat="1" x14ac:dyDescent="0.25">
      <c r="A42" s="48" t="s">
        <v>176</v>
      </c>
      <c r="B42" s="48"/>
      <c r="C42" s="48"/>
      <c r="D42" s="48"/>
      <c r="E42" s="49"/>
      <c r="F42" s="42">
        <v>0</v>
      </c>
      <c r="G42" s="42">
        <v>0</v>
      </c>
      <c r="H42" s="37"/>
    </row>
    <row r="43" spans="1:8" s="28" customFormat="1" x14ac:dyDescent="0.25">
      <c r="A43" s="48" t="s">
        <v>177</v>
      </c>
      <c r="B43" s="48"/>
      <c r="C43" s="48"/>
      <c r="D43" s="48"/>
      <c r="E43" s="49"/>
      <c r="F43" s="42">
        <v>0</v>
      </c>
      <c r="G43" s="42">
        <v>0</v>
      </c>
      <c r="H43" s="37"/>
    </row>
    <row r="44" spans="1:8" s="28" customFormat="1" x14ac:dyDescent="0.25">
      <c r="A44" s="48" t="s">
        <v>178</v>
      </c>
      <c r="B44" s="48"/>
      <c r="C44" s="48"/>
      <c r="D44" s="48"/>
      <c r="E44" s="49"/>
      <c r="F44" s="42">
        <v>0</v>
      </c>
      <c r="G44" s="42">
        <v>0</v>
      </c>
      <c r="H44" s="37"/>
    </row>
    <row r="45" spans="1:8" s="28" customFormat="1" x14ac:dyDescent="0.25">
      <c r="A45" s="48" t="s">
        <v>179</v>
      </c>
      <c r="B45" s="48"/>
      <c r="C45" s="48"/>
      <c r="D45" s="48"/>
      <c r="E45" s="49"/>
      <c r="F45" s="42">
        <v>0</v>
      </c>
      <c r="G45" s="42">
        <v>0</v>
      </c>
      <c r="H45" s="37"/>
    </row>
    <row r="46" spans="1:8" s="28" customFormat="1" x14ac:dyDescent="0.25">
      <c r="A46" s="48" t="s">
        <v>180</v>
      </c>
      <c r="B46" s="48"/>
      <c r="C46" s="48"/>
      <c r="D46" s="48"/>
      <c r="E46" s="49"/>
      <c r="F46" s="42">
        <v>0</v>
      </c>
      <c r="G46" s="42">
        <v>0</v>
      </c>
      <c r="H46" s="37"/>
    </row>
    <row r="47" spans="1:8" s="28" customFormat="1" x14ac:dyDescent="0.25">
      <c r="A47" s="48" t="s">
        <v>181</v>
      </c>
      <c r="B47" s="48"/>
      <c r="C47" s="48"/>
      <c r="D47" s="48"/>
      <c r="E47" s="49"/>
      <c r="F47" s="42">
        <v>0</v>
      </c>
      <c r="G47" s="42">
        <v>0</v>
      </c>
      <c r="H47" s="37"/>
    </row>
    <row r="48" spans="1:8" s="28" customFormat="1" x14ac:dyDescent="0.25">
      <c r="A48" s="48" t="s">
        <v>182</v>
      </c>
      <c r="B48" s="48"/>
      <c r="C48" s="48"/>
      <c r="D48" s="48"/>
      <c r="E48" s="49"/>
      <c r="F48" s="42">
        <v>0</v>
      </c>
      <c r="G48" s="42">
        <v>0</v>
      </c>
      <c r="H48" s="37"/>
    </row>
    <row r="49" spans="1:8" s="28" customFormat="1" x14ac:dyDescent="0.25">
      <c r="A49" s="103" t="s">
        <v>613</v>
      </c>
      <c r="B49" s="48"/>
      <c r="C49" s="48"/>
      <c r="D49" s="48"/>
      <c r="E49" s="49"/>
      <c r="F49" s="42">
        <v>0</v>
      </c>
      <c r="G49" s="42">
        <v>0</v>
      </c>
      <c r="H49" s="37"/>
    </row>
    <row r="50" spans="1:8" s="28" customFormat="1" x14ac:dyDescent="0.25">
      <c r="A50" s="104" t="s">
        <v>614</v>
      </c>
      <c r="B50" s="48"/>
      <c r="C50" s="48"/>
      <c r="D50" s="48"/>
      <c r="E50" s="49"/>
      <c r="F50" s="42"/>
      <c r="G50" s="42"/>
      <c r="H50" s="37"/>
    </row>
    <row r="51" spans="1:8" s="28" customFormat="1" x14ac:dyDescent="0.25">
      <c r="A51" s="52" t="s">
        <v>28</v>
      </c>
      <c r="B51" s="53"/>
      <c r="C51" s="53"/>
      <c r="D51" s="53"/>
      <c r="E51" s="49"/>
      <c r="F51" s="36">
        <f>SUM(F35:F50)</f>
        <v>13994116.550000001</v>
      </c>
      <c r="G51" s="36">
        <f>SUM(G35:G50)</f>
        <v>18.617453679970446</v>
      </c>
      <c r="H51" s="37"/>
    </row>
    <row r="52" spans="1:8" s="28" customFormat="1" x14ac:dyDescent="0.25">
      <c r="A52" s="52"/>
      <c r="B52" s="53"/>
      <c r="C52" s="53"/>
      <c r="D52" s="53"/>
      <c r="E52" s="49"/>
      <c r="F52" s="42"/>
      <c r="G52" s="36"/>
      <c r="H52" s="37"/>
    </row>
    <row r="53" spans="1:8" s="28" customFormat="1" x14ac:dyDescent="0.25">
      <c r="A53" s="54" t="s">
        <v>183</v>
      </c>
      <c r="B53" s="55"/>
      <c r="C53" s="55"/>
      <c r="D53" s="55"/>
      <c r="E53" s="49"/>
      <c r="F53" s="42">
        <v>0</v>
      </c>
      <c r="G53" s="42">
        <v>0</v>
      </c>
      <c r="H53" s="37"/>
    </row>
    <row r="54" spans="1:8" s="28" customFormat="1" x14ac:dyDescent="0.25">
      <c r="A54" s="54" t="s">
        <v>31</v>
      </c>
      <c r="B54" s="55"/>
      <c r="C54" s="55"/>
      <c r="D54" s="55"/>
      <c r="E54" s="49"/>
      <c r="F54" s="42">
        <v>0</v>
      </c>
      <c r="G54" s="42">
        <v>0</v>
      </c>
      <c r="H54" s="37"/>
    </row>
    <row r="55" spans="1:8" s="28" customFormat="1" x14ac:dyDescent="0.25">
      <c r="A55" s="54" t="s">
        <v>447</v>
      </c>
      <c r="B55" s="55"/>
      <c r="C55" s="55"/>
      <c r="D55" s="55"/>
      <c r="E55" s="49"/>
      <c r="F55" s="42">
        <v>13814574.199999999</v>
      </c>
      <c r="G55" s="42">
        <v>18.378594629970753</v>
      </c>
      <c r="H55" s="37"/>
    </row>
    <row r="56" spans="1:8" s="28" customFormat="1" x14ac:dyDescent="0.25">
      <c r="A56" s="54" t="s">
        <v>450</v>
      </c>
      <c r="B56" s="55"/>
      <c r="C56" s="55"/>
      <c r="D56" s="55"/>
      <c r="E56" s="49"/>
      <c r="F56" s="42">
        <v>43344373.799999997</v>
      </c>
      <c r="G56" s="42">
        <v>57.66436692345718</v>
      </c>
      <c r="H56" s="37"/>
    </row>
    <row r="57" spans="1:8" s="28" customFormat="1" x14ac:dyDescent="0.25">
      <c r="A57" s="54" t="s">
        <v>184</v>
      </c>
      <c r="B57" s="55"/>
      <c r="C57" s="55"/>
      <c r="D57" s="55"/>
      <c r="E57" s="49"/>
      <c r="F57" s="42">
        <v>0</v>
      </c>
      <c r="G57" s="42">
        <v>0</v>
      </c>
      <c r="H57" s="37"/>
    </row>
    <row r="58" spans="1:8" s="28" customFormat="1" x14ac:dyDescent="0.25">
      <c r="A58" s="54" t="s">
        <v>185</v>
      </c>
      <c r="B58" s="55"/>
      <c r="C58" s="55"/>
      <c r="D58" s="55"/>
      <c r="E58" s="49"/>
      <c r="F58" s="42">
        <v>3238380.13</v>
      </c>
      <c r="G58" s="42">
        <v>4.3082671101815055</v>
      </c>
      <c r="H58" s="37"/>
    </row>
    <row r="59" spans="1:8" s="28" customFormat="1" x14ac:dyDescent="0.25">
      <c r="A59" s="48" t="s">
        <v>186</v>
      </c>
      <c r="B59" s="55"/>
      <c r="C59" s="55"/>
      <c r="D59" s="55"/>
      <c r="E59" s="49"/>
      <c r="F59" s="42">
        <v>775206.95000000007</v>
      </c>
      <c r="G59" s="42">
        <v>1.0313176564201307</v>
      </c>
      <c r="H59" s="37"/>
    </row>
    <row r="60" spans="1:8" s="28" customFormat="1" x14ac:dyDescent="0.25">
      <c r="A60" s="48" t="s">
        <v>187</v>
      </c>
      <c r="B60" s="55"/>
      <c r="C60" s="55"/>
      <c r="D60" s="55"/>
      <c r="E60" s="49"/>
      <c r="F60" s="42">
        <v>0</v>
      </c>
      <c r="G60" s="42">
        <v>0</v>
      </c>
      <c r="H60" s="37"/>
    </row>
    <row r="61" spans="1:8" s="28" customFormat="1" x14ac:dyDescent="0.25">
      <c r="A61" s="48" t="s">
        <v>188</v>
      </c>
      <c r="B61" s="48"/>
      <c r="C61" s="48"/>
      <c r="D61" s="48"/>
      <c r="E61" s="49"/>
      <c r="F61" s="42">
        <v>0</v>
      </c>
      <c r="G61" s="42">
        <v>0</v>
      </c>
      <c r="H61" s="37"/>
    </row>
    <row r="62" spans="1:8" s="28" customFormat="1" x14ac:dyDescent="0.25">
      <c r="A62" s="52" t="s">
        <v>29</v>
      </c>
      <c r="B62" s="48"/>
      <c r="C62" s="48"/>
      <c r="D62" s="48"/>
      <c r="E62" s="49"/>
      <c r="F62" s="56">
        <f>SUM(F51:F61)</f>
        <v>75166651.629999995</v>
      </c>
      <c r="G62" s="56">
        <f>SUM(G51:G61)</f>
        <v>100.00000000000001</v>
      </c>
      <c r="H62" s="37"/>
    </row>
    <row r="63" spans="1:8" s="28" customFormat="1" x14ac:dyDescent="0.25">
      <c r="A63" s="48"/>
      <c r="B63" s="91"/>
      <c r="C63" s="92"/>
      <c r="D63" s="92"/>
      <c r="E63" s="93"/>
      <c r="F63" s="94"/>
      <c r="G63" s="93"/>
      <c r="H63" s="95"/>
    </row>
    <row r="64" spans="1:8" x14ac:dyDescent="0.25">
      <c r="A64" s="44" t="s">
        <v>145</v>
      </c>
      <c r="B64" s="115">
        <v>5836889.3613999998</v>
      </c>
      <c r="C64" s="116"/>
      <c r="D64" s="116"/>
      <c r="E64" s="116"/>
      <c r="F64" s="116"/>
      <c r="G64" s="116"/>
      <c r="H64" s="117"/>
    </row>
    <row r="65" spans="1:8" x14ac:dyDescent="0.25">
      <c r="A65" s="44" t="s">
        <v>146</v>
      </c>
      <c r="B65" s="115">
        <v>12.8779</v>
      </c>
      <c r="C65" s="116"/>
      <c r="D65" s="116"/>
      <c r="E65" s="116"/>
      <c r="F65" s="116"/>
      <c r="G65" s="116"/>
      <c r="H65" s="117"/>
    </row>
    <row r="66" spans="1:8" x14ac:dyDescent="0.25">
      <c r="A66" s="57"/>
      <c r="B66" s="57"/>
      <c r="C66" s="57"/>
      <c r="D66" s="57"/>
      <c r="E66" s="58"/>
      <c r="F66" s="59"/>
      <c r="G66" s="60"/>
    </row>
    <row r="67" spans="1:8" x14ac:dyDescent="0.25">
      <c r="A67" s="83" t="s">
        <v>769</v>
      </c>
      <c r="B67" s="57"/>
      <c r="C67" s="57"/>
      <c r="D67" s="57"/>
      <c r="E67" s="58"/>
      <c r="F67" s="59"/>
      <c r="G67" s="60"/>
    </row>
    <row r="68" spans="1:8" x14ac:dyDescent="0.25">
      <c r="A68" s="57"/>
      <c r="B68" s="57"/>
      <c r="C68" s="57"/>
      <c r="D68" s="57"/>
      <c r="E68" s="58"/>
      <c r="F68" s="59"/>
      <c r="G68" s="60"/>
    </row>
    <row r="69" spans="1:8" x14ac:dyDescent="0.25">
      <c r="A69" s="61" t="s">
        <v>147</v>
      </c>
    </row>
    <row r="70" spans="1:8" x14ac:dyDescent="0.25">
      <c r="A70" s="105" t="s">
        <v>616</v>
      </c>
      <c r="F70" s="25" t="s">
        <v>32</v>
      </c>
    </row>
    <row r="71" spans="1:8" x14ac:dyDescent="0.25">
      <c r="A71" s="65"/>
      <c r="F71" s="25"/>
    </row>
    <row r="72" spans="1:8" x14ac:dyDescent="0.25">
      <c r="A72" s="106" t="s">
        <v>615</v>
      </c>
      <c r="F72" s="25" t="s">
        <v>32</v>
      </c>
    </row>
    <row r="73" spans="1:8" x14ac:dyDescent="0.25">
      <c r="A73" s="61"/>
      <c r="F73" s="25"/>
    </row>
    <row r="74" spans="1:8" x14ac:dyDescent="0.25">
      <c r="A74" s="62" t="s">
        <v>148</v>
      </c>
      <c r="F74" s="64">
        <v>12.5768</v>
      </c>
    </row>
    <row r="75" spans="1:8" x14ac:dyDescent="0.25">
      <c r="A75" s="62" t="s">
        <v>149</v>
      </c>
      <c r="F75" s="64">
        <v>12.8779</v>
      </c>
    </row>
    <row r="76" spans="1:8" x14ac:dyDescent="0.25">
      <c r="F76" s="64"/>
    </row>
    <row r="77" spans="1:8" x14ac:dyDescent="0.25">
      <c r="A77" s="62" t="s">
        <v>150</v>
      </c>
      <c r="F77" s="25" t="s">
        <v>32</v>
      </c>
    </row>
    <row r="78" spans="1:8" x14ac:dyDescent="0.25">
      <c r="F78" s="25"/>
    </row>
    <row r="79" spans="1:8" x14ac:dyDescent="0.25">
      <c r="A79" s="62" t="s">
        <v>151</v>
      </c>
      <c r="F79" s="25" t="s">
        <v>32</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2"/>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955</v>
      </c>
      <c r="B1" s="1"/>
      <c r="C1" s="67"/>
      <c r="D1" s="67"/>
      <c r="E1" s="25"/>
      <c r="F1" s="26"/>
      <c r="G1" s="26"/>
    </row>
    <row r="2" spans="1:7" s="28" customFormat="1" x14ac:dyDescent="0.25">
      <c r="A2" s="1" t="s">
        <v>960</v>
      </c>
      <c r="B2" s="1"/>
      <c r="C2" s="67"/>
      <c r="D2" s="67"/>
      <c r="E2" s="26"/>
      <c r="F2" s="26"/>
      <c r="G2" s="26"/>
    </row>
    <row r="3" spans="1:7" s="28" customFormat="1" x14ac:dyDescent="0.25">
      <c r="A3" s="1" t="s">
        <v>1007</v>
      </c>
      <c r="B3" s="1"/>
      <c r="C3" s="67"/>
      <c r="D3" s="67"/>
      <c r="E3" s="25"/>
      <c r="F3" s="25"/>
      <c r="G3" s="26"/>
    </row>
    <row r="4" spans="1:7" s="30" customFormat="1" x14ac:dyDescent="0.25">
      <c r="A4" s="110"/>
      <c r="B4" s="110"/>
      <c r="C4" s="110"/>
      <c r="D4" s="110"/>
      <c r="E4" s="110"/>
      <c r="F4" s="110"/>
      <c r="G4" s="110"/>
    </row>
    <row r="5" spans="1:7" s="28" customFormat="1" ht="30" x14ac:dyDescent="0.25">
      <c r="A5" s="31" t="s">
        <v>89</v>
      </c>
      <c r="B5" s="31" t="s">
        <v>90</v>
      </c>
      <c r="C5" s="31" t="s">
        <v>91</v>
      </c>
      <c r="D5" s="31" t="s">
        <v>92</v>
      </c>
      <c r="E5" s="32" t="s">
        <v>0</v>
      </c>
      <c r="F5" s="32" t="s">
        <v>93</v>
      </c>
      <c r="G5" s="32" t="s">
        <v>1</v>
      </c>
    </row>
    <row r="6" spans="1:7" s="28" customFormat="1" x14ac:dyDescent="0.25">
      <c r="A6" s="33" t="s">
        <v>94</v>
      </c>
      <c r="B6" s="33"/>
      <c r="C6" s="68"/>
      <c r="D6" s="68"/>
      <c r="E6" s="34"/>
      <c r="F6" s="35"/>
      <c r="G6" s="32"/>
    </row>
    <row r="7" spans="1:7" s="28" customFormat="1" x14ac:dyDescent="0.25">
      <c r="A7" s="38" t="s">
        <v>95</v>
      </c>
      <c r="B7" s="38"/>
      <c r="C7" s="31"/>
      <c r="D7" s="69"/>
      <c r="E7" s="39"/>
      <c r="F7" s="35"/>
      <c r="G7" s="32"/>
    </row>
    <row r="8" spans="1:7" s="28" customFormat="1" x14ac:dyDescent="0.25">
      <c r="A8" s="40" t="s">
        <v>195</v>
      </c>
      <c r="B8" s="40" t="s">
        <v>17</v>
      </c>
      <c r="C8" s="37" t="s">
        <v>96</v>
      </c>
      <c r="D8" s="70" t="s">
        <v>97</v>
      </c>
      <c r="E8" s="41">
        <v>19340</v>
      </c>
      <c r="F8" s="42">
        <v>7683782</v>
      </c>
      <c r="G8" s="42">
        <v>1.0824871922147428</v>
      </c>
    </row>
    <row r="9" spans="1:7" s="28" customFormat="1" x14ac:dyDescent="0.25">
      <c r="A9" s="40" t="s">
        <v>196</v>
      </c>
      <c r="B9" s="40" t="s">
        <v>27</v>
      </c>
      <c r="C9" s="37" t="s">
        <v>98</v>
      </c>
      <c r="D9" s="70" t="s">
        <v>99</v>
      </c>
      <c r="E9" s="41">
        <v>4084</v>
      </c>
      <c r="F9" s="42">
        <v>4518129.2</v>
      </c>
      <c r="G9" s="42">
        <v>0.63651168028601568</v>
      </c>
    </row>
    <row r="10" spans="1:7" s="28" customFormat="1" x14ac:dyDescent="0.25">
      <c r="A10" s="40" t="s">
        <v>987</v>
      </c>
      <c r="B10" s="40" t="s">
        <v>988</v>
      </c>
      <c r="C10" s="37" t="s">
        <v>989</v>
      </c>
      <c r="D10" s="70" t="s">
        <v>990</v>
      </c>
      <c r="E10" s="41">
        <v>12950</v>
      </c>
      <c r="F10" s="42">
        <v>6163552.5</v>
      </c>
      <c r="G10" s="42">
        <v>0.86831805480597424</v>
      </c>
    </row>
    <row r="11" spans="1:7" s="28" customFormat="1" x14ac:dyDescent="0.25">
      <c r="A11" s="40" t="s">
        <v>197</v>
      </c>
      <c r="B11" s="40" t="s">
        <v>11</v>
      </c>
      <c r="C11" s="37" t="s">
        <v>100</v>
      </c>
      <c r="D11" s="70" t="s">
        <v>101</v>
      </c>
      <c r="E11" s="41">
        <v>41173</v>
      </c>
      <c r="F11" s="42">
        <v>17212372.649999999</v>
      </c>
      <c r="G11" s="42">
        <v>2.4248700628482602</v>
      </c>
    </row>
    <row r="12" spans="1:7" s="28" customFormat="1" ht="45" x14ac:dyDescent="0.25">
      <c r="A12" s="40" t="s">
        <v>198</v>
      </c>
      <c r="B12" s="40" t="s">
        <v>24</v>
      </c>
      <c r="C12" s="37" t="s">
        <v>154</v>
      </c>
      <c r="D12" s="70" t="s">
        <v>155</v>
      </c>
      <c r="E12" s="41">
        <v>30045</v>
      </c>
      <c r="F12" s="42">
        <v>42690940.5</v>
      </c>
      <c r="G12" s="42">
        <v>6.0142773851277465</v>
      </c>
    </row>
    <row r="13" spans="1:7" s="28" customFormat="1" ht="45" x14ac:dyDescent="0.25">
      <c r="A13" s="40" t="s">
        <v>604</v>
      </c>
      <c r="B13" s="40" t="s">
        <v>605</v>
      </c>
      <c r="C13" s="37" t="s">
        <v>154</v>
      </c>
      <c r="D13" s="70" t="s">
        <v>155</v>
      </c>
      <c r="E13" s="41">
        <v>36355</v>
      </c>
      <c r="F13" s="42">
        <v>11575432</v>
      </c>
      <c r="G13" s="42">
        <v>1.6307408102354652</v>
      </c>
    </row>
    <row r="14" spans="1:7" s="28" customFormat="1" ht="60" x14ac:dyDescent="0.25">
      <c r="A14" s="40" t="s">
        <v>199</v>
      </c>
      <c r="B14" s="40" t="s">
        <v>18</v>
      </c>
      <c r="C14" s="37" t="s">
        <v>102</v>
      </c>
      <c r="D14" s="70" t="s">
        <v>103</v>
      </c>
      <c r="E14" s="41">
        <v>14940</v>
      </c>
      <c r="F14" s="42">
        <v>7215273</v>
      </c>
      <c r="G14" s="42">
        <v>1.0164838891619834</v>
      </c>
    </row>
    <row r="15" spans="1:7" s="28" customFormat="1" ht="60" x14ac:dyDescent="0.25">
      <c r="A15" s="40" t="s">
        <v>201</v>
      </c>
      <c r="B15" s="40" t="s">
        <v>19</v>
      </c>
      <c r="C15" s="37" t="s">
        <v>104</v>
      </c>
      <c r="D15" s="70" t="s">
        <v>105</v>
      </c>
      <c r="E15" s="41">
        <v>970</v>
      </c>
      <c r="F15" s="42">
        <v>6413640</v>
      </c>
      <c r="G15" s="42">
        <v>0.90355025109720222</v>
      </c>
    </row>
    <row r="16" spans="1:7" s="28" customFormat="1" ht="60" x14ac:dyDescent="0.25">
      <c r="A16" s="40" t="s">
        <v>997</v>
      </c>
      <c r="B16" s="40" t="s">
        <v>998</v>
      </c>
      <c r="C16" s="37" t="s">
        <v>104</v>
      </c>
      <c r="D16" s="70" t="s">
        <v>105</v>
      </c>
      <c r="E16" s="41">
        <v>2400</v>
      </c>
      <c r="F16" s="42">
        <v>4698480</v>
      </c>
      <c r="G16" s="42">
        <v>0.66191940672928051</v>
      </c>
    </row>
    <row r="17" spans="1:7" s="28" customFormat="1" ht="60" x14ac:dyDescent="0.25">
      <c r="A17" s="40" t="s">
        <v>200</v>
      </c>
      <c r="B17" s="40" t="s">
        <v>20</v>
      </c>
      <c r="C17" s="37" t="s">
        <v>104</v>
      </c>
      <c r="D17" s="70" t="s">
        <v>105</v>
      </c>
      <c r="E17" s="41">
        <v>2455</v>
      </c>
      <c r="F17" s="42">
        <v>3598293.5</v>
      </c>
      <c r="G17" s="42">
        <v>0.50692570762413081</v>
      </c>
    </row>
    <row r="18" spans="1:7" s="28" customFormat="1" ht="30" x14ac:dyDescent="0.25">
      <c r="A18" s="40" t="s">
        <v>842</v>
      </c>
      <c r="B18" s="40" t="s">
        <v>843</v>
      </c>
      <c r="C18" s="37" t="s">
        <v>844</v>
      </c>
      <c r="D18" s="70" t="s">
        <v>845</v>
      </c>
      <c r="E18" s="41">
        <v>1160</v>
      </c>
      <c r="F18" s="42">
        <v>5914260</v>
      </c>
      <c r="G18" s="42">
        <v>0.83319785769923782</v>
      </c>
    </row>
    <row r="19" spans="1:7" s="28" customFormat="1" x14ac:dyDescent="0.25">
      <c r="A19" s="40" t="s">
        <v>202</v>
      </c>
      <c r="B19" s="40" t="s">
        <v>10</v>
      </c>
      <c r="C19" s="37" t="s">
        <v>106</v>
      </c>
      <c r="D19" s="70" t="s">
        <v>107</v>
      </c>
      <c r="E19" s="41">
        <v>1956</v>
      </c>
      <c r="F19" s="42">
        <v>21926760</v>
      </c>
      <c r="G19" s="42">
        <v>3.0890304887315296</v>
      </c>
    </row>
    <row r="20" spans="1:7" s="28" customFormat="1" x14ac:dyDescent="0.25">
      <c r="A20" s="40" t="s">
        <v>366</v>
      </c>
      <c r="B20" s="40" t="s">
        <v>364</v>
      </c>
      <c r="C20" s="37" t="s">
        <v>106</v>
      </c>
      <c r="D20" s="70" t="s">
        <v>107</v>
      </c>
      <c r="E20" s="41">
        <v>17655</v>
      </c>
      <c r="F20" s="42">
        <v>9772042.5</v>
      </c>
      <c r="G20" s="42">
        <v>1.3766802400208822</v>
      </c>
    </row>
    <row r="21" spans="1:7" s="28" customFormat="1" ht="30" x14ac:dyDescent="0.25">
      <c r="A21" s="40" t="s">
        <v>696</v>
      </c>
      <c r="B21" s="40" t="s">
        <v>697</v>
      </c>
      <c r="C21" s="37" t="s">
        <v>698</v>
      </c>
      <c r="D21" s="70" t="s">
        <v>699</v>
      </c>
      <c r="E21" s="41">
        <v>12465</v>
      </c>
      <c r="F21" s="42">
        <v>11828038.5</v>
      </c>
      <c r="G21" s="42">
        <v>1.6663278819301324</v>
      </c>
    </row>
    <row r="22" spans="1:7" s="28" customFormat="1" ht="30" x14ac:dyDescent="0.25">
      <c r="A22" s="40" t="s">
        <v>203</v>
      </c>
      <c r="B22" s="40" t="s">
        <v>2</v>
      </c>
      <c r="C22" s="37" t="s">
        <v>108</v>
      </c>
      <c r="D22" s="70" t="s">
        <v>109</v>
      </c>
      <c r="E22" s="41">
        <v>12245</v>
      </c>
      <c r="F22" s="42">
        <v>7757207.5</v>
      </c>
      <c r="G22" s="42">
        <v>1.0928313382787465</v>
      </c>
    </row>
    <row r="23" spans="1:7" s="28" customFormat="1" ht="30" x14ac:dyDescent="0.25">
      <c r="A23" s="40" t="s">
        <v>741</v>
      </c>
      <c r="B23" s="40" t="s">
        <v>742</v>
      </c>
      <c r="C23" s="37" t="s">
        <v>743</v>
      </c>
      <c r="D23" s="70" t="s">
        <v>744</v>
      </c>
      <c r="E23" s="41">
        <v>47465</v>
      </c>
      <c r="F23" s="42">
        <v>18255039</v>
      </c>
      <c r="G23" s="42">
        <v>2.5717603532844402</v>
      </c>
    </row>
    <row r="24" spans="1:7" s="28" customFormat="1" ht="30" x14ac:dyDescent="0.25">
      <c r="A24" s="40" t="s">
        <v>560</v>
      </c>
      <c r="B24" s="40" t="s">
        <v>561</v>
      </c>
      <c r="C24" s="37" t="s">
        <v>606</v>
      </c>
      <c r="D24" s="70" t="s">
        <v>607</v>
      </c>
      <c r="E24" s="41">
        <v>8320</v>
      </c>
      <c r="F24" s="42">
        <v>12704640</v>
      </c>
      <c r="G24" s="42">
        <v>1.7898230430924651</v>
      </c>
    </row>
    <row r="25" spans="1:7" s="28" customFormat="1" ht="30" x14ac:dyDescent="0.25">
      <c r="A25" s="40" t="s">
        <v>204</v>
      </c>
      <c r="B25" s="40" t="s">
        <v>15</v>
      </c>
      <c r="C25" s="37" t="s">
        <v>110</v>
      </c>
      <c r="D25" s="70" t="s">
        <v>111</v>
      </c>
      <c r="E25" s="41">
        <v>3852</v>
      </c>
      <c r="F25" s="42">
        <v>12588721.199999999</v>
      </c>
      <c r="G25" s="42">
        <v>1.7734924631336764</v>
      </c>
    </row>
    <row r="26" spans="1:7" s="28" customFormat="1" x14ac:dyDescent="0.25">
      <c r="A26" s="40" t="s">
        <v>205</v>
      </c>
      <c r="B26" s="40" t="s">
        <v>3</v>
      </c>
      <c r="C26" s="37" t="s">
        <v>112</v>
      </c>
      <c r="D26" s="70" t="s">
        <v>113</v>
      </c>
      <c r="E26" s="41">
        <v>7661</v>
      </c>
      <c r="F26" s="42">
        <v>22805264.800000001</v>
      </c>
      <c r="G26" s="42">
        <v>3.212793785803099</v>
      </c>
    </row>
    <row r="27" spans="1:7" s="28" customFormat="1" x14ac:dyDescent="0.25">
      <c r="A27" s="40" t="s">
        <v>387</v>
      </c>
      <c r="B27" s="40" t="s">
        <v>388</v>
      </c>
      <c r="C27" s="37" t="s">
        <v>389</v>
      </c>
      <c r="D27" s="70" t="s">
        <v>390</v>
      </c>
      <c r="E27" s="41">
        <v>979</v>
      </c>
      <c r="F27" s="42">
        <v>12060301</v>
      </c>
      <c r="G27" s="42">
        <v>1.6990489015376351</v>
      </c>
    </row>
    <row r="28" spans="1:7" s="28" customFormat="1" ht="30" x14ac:dyDescent="0.25">
      <c r="A28" s="40" t="s">
        <v>700</v>
      </c>
      <c r="B28" s="40" t="s">
        <v>701</v>
      </c>
      <c r="C28" s="37" t="s">
        <v>702</v>
      </c>
      <c r="D28" s="70" t="s">
        <v>703</v>
      </c>
      <c r="E28" s="41">
        <v>34827</v>
      </c>
      <c r="F28" s="42">
        <v>8220216.8099999996</v>
      </c>
      <c r="G28" s="42">
        <v>1.1580598478787305</v>
      </c>
    </row>
    <row r="29" spans="1:7" s="28" customFormat="1" ht="30" x14ac:dyDescent="0.25">
      <c r="A29" s="40" t="s">
        <v>608</v>
      </c>
      <c r="B29" s="40" t="s">
        <v>609</v>
      </c>
      <c r="C29" s="37" t="s">
        <v>770</v>
      </c>
      <c r="D29" s="70" t="s">
        <v>771</v>
      </c>
      <c r="E29" s="41">
        <v>34645</v>
      </c>
      <c r="F29" s="42">
        <v>5304842.4000000004</v>
      </c>
      <c r="G29" s="42">
        <v>0.74734342472466264</v>
      </c>
    </row>
    <row r="30" spans="1:7" s="28" customFormat="1" x14ac:dyDescent="0.25">
      <c r="A30" s="40" t="s">
        <v>562</v>
      </c>
      <c r="B30" s="40" t="s">
        <v>563</v>
      </c>
      <c r="C30" s="37" t="s">
        <v>114</v>
      </c>
      <c r="D30" s="70" t="s">
        <v>115</v>
      </c>
      <c r="E30" s="41">
        <v>1410</v>
      </c>
      <c r="F30" s="42">
        <v>6076113</v>
      </c>
      <c r="G30" s="42">
        <v>0.85599962374641769</v>
      </c>
    </row>
    <row r="31" spans="1:7" s="28" customFormat="1" x14ac:dyDescent="0.25">
      <c r="A31" s="40" t="s">
        <v>206</v>
      </c>
      <c r="B31" s="40" t="s">
        <v>22</v>
      </c>
      <c r="C31" s="37" t="s">
        <v>116</v>
      </c>
      <c r="D31" s="70" t="s">
        <v>117</v>
      </c>
      <c r="E31" s="41">
        <v>57010</v>
      </c>
      <c r="F31" s="42">
        <v>19035639</v>
      </c>
      <c r="G31" s="42">
        <v>2.6817308733021643</v>
      </c>
    </row>
    <row r="32" spans="1:7" s="28" customFormat="1" x14ac:dyDescent="0.25">
      <c r="A32" s="40" t="s">
        <v>207</v>
      </c>
      <c r="B32" s="40" t="s">
        <v>23</v>
      </c>
      <c r="C32" s="37" t="s">
        <v>118</v>
      </c>
      <c r="D32" s="70" t="s">
        <v>119</v>
      </c>
      <c r="E32" s="41">
        <v>30713</v>
      </c>
      <c r="F32" s="42">
        <v>8899091.75</v>
      </c>
      <c r="G32" s="42">
        <v>1.2536993946104771</v>
      </c>
    </row>
    <row r="33" spans="1:7" s="28" customFormat="1" ht="30" x14ac:dyDescent="0.25">
      <c r="A33" s="40" t="s">
        <v>772</v>
      </c>
      <c r="B33" s="40" t="s">
        <v>773</v>
      </c>
      <c r="C33" s="37" t="s">
        <v>774</v>
      </c>
      <c r="D33" s="70" t="s">
        <v>775</v>
      </c>
      <c r="E33" s="41">
        <v>2500</v>
      </c>
      <c r="F33" s="42">
        <v>5609500</v>
      </c>
      <c r="G33" s="42">
        <v>0.79026342818270989</v>
      </c>
    </row>
    <row r="34" spans="1:7" s="28" customFormat="1" x14ac:dyDescent="0.25">
      <c r="A34" s="40" t="s">
        <v>208</v>
      </c>
      <c r="B34" s="40" t="s">
        <v>14</v>
      </c>
      <c r="C34" s="37" t="s">
        <v>776</v>
      </c>
      <c r="D34" s="70" t="s">
        <v>777</v>
      </c>
      <c r="E34" s="41">
        <v>6290</v>
      </c>
      <c r="F34" s="42">
        <v>23116379</v>
      </c>
      <c r="G34" s="42">
        <v>3.2566233916945899</v>
      </c>
    </row>
    <row r="35" spans="1:7" s="28" customFormat="1" x14ac:dyDescent="0.25">
      <c r="A35" s="40" t="s">
        <v>209</v>
      </c>
      <c r="B35" s="40" t="s">
        <v>26</v>
      </c>
      <c r="C35" s="37" t="s">
        <v>120</v>
      </c>
      <c r="D35" s="70" t="s">
        <v>121</v>
      </c>
      <c r="E35" s="41">
        <v>8985</v>
      </c>
      <c r="F35" s="42">
        <v>12873708</v>
      </c>
      <c r="G35" s="42">
        <v>1.8136412545687097</v>
      </c>
    </row>
    <row r="36" spans="1:7" s="28" customFormat="1" ht="30" x14ac:dyDescent="0.25">
      <c r="A36" s="40" t="s">
        <v>210</v>
      </c>
      <c r="B36" s="40" t="s">
        <v>25</v>
      </c>
      <c r="C36" s="37" t="s">
        <v>122</v>
      </c>
      <c r="D36" s="70" t="s">
        <v>123</v>
      </c>
      <c r="E36" s="41">
        <v>13829</v>
      </c>
      <c r="F36" s="42">
        <v>25669389.800000001</v>
      </c>
      <c r="G36" s="42">
        <v>3.6162902188619817</v>
      </c>
    </row>
    <row r="37" spans="1:7" s="28" customFormat="1" ht="30" x14ac:dyDescent="0.25">
      <c r="A37" s="40" t="s">
        <v>211</v>
      </c>
      <c r="B37" s="40" t="s">
        <v>13</v>
      </c>
      <c r="C37" s="37" t="s">
        <v>124</v>
      </c>
      <c r="D37" s="70" t="s">
        <v>125</v>
      </c>
      <c r="E37" s="41">
        <v>11893</v>
      </c>
      <c r="F37" s="42">
        <v>18585191.100000001</v>
      </c>
      <c r="G37" s="42">
        <v>2.6182720085777325</v>
      </c>
    </row>
    <row r="38" spans="1:7" s="28" customFormat="1" ht="30" x14ac:dyDescent="0.25">
      <c r="A38" s="40" t="s">
        <v>491</v>
      </c>
      <c r="B38" s="40" t="s">
        <v>492</v>
      </c>
      <c r="C38" s="37" t="s">
        <v>124</v>
      </c>
      <c r="D38" s="70" t="s">
        <v>125</v>
      </c>
      <c r="E38" s="41">
        <v>4490</v>
      </c>
      <c r="F38" s="42">
        <v>7348334</v>
      </c>
      <c r="G38" s="42">
        <v>1.0352294532973645</v>
      </c>
    </row>
    <row r="39" spans="1:7" s="28" customFormat="1" x14ac:dyDescent="0.25">
      <c r="A39" s="40" t="s">
        <v>212</v>
      </c>
      <c r="B39" s="40" t="s">
        <v>12</v>
      </c>
      <c r="C39" s="37" t="s">
        <v>126</v>
      </c>
      <c r="D39" s="70" t="s">
        <v>127</v>
      </c>
      <c r="E39" s="41">
        <v>5243</v>
      </c>
      <c r="F39" s="42">
        <v>18158606.199999999</v>
      </c>
      <c r="G39" s="42">
        <v>2.5581749508212512</v>
      </c>
    </row>
    <row r="40" spans="1:7" s="28" customFormat="1" x14ac:dyDescent="0.25">
      <c r="A40" s="40" t="s">
        <v>427</v>
      </c>
      <c r="B40" s="40" t="s">
        <v>428</v>
      </c>
      <c r="C40" s="37" t="s">
        <v>126</v>
      </c>
      <c r="D40" s="70" t="s">
        <v>127</v>
      </c>
      <c r="E40" s="41">
        <v>5720</v>
      </c>
      <c r="F40" s="42">
        <v>9002708</v>
      </c>
      <c r="G40" s="42">
        <v>1.2682967977552202</v>
      </c>
    </row>
    <row r="41" spans="1:7" s="28" customFormat="1" ht="30" x14ac:dyDescent="0.25">
      <c r="A41" s="40" t="s">
        <v>846</v>
      </c>
      <c r="B41" s="40" t="s">
        <v>999</v>
      </c>
      <c r="C41" s="37" t="s">
        <v>847</v>
      </c>
      <c r="D41" s="70" t="s">
        <v>848</v>
      </c>
      <c r="E41" s="41">
        <v>5845</v>
      </c>
      <c r="F41" s="42">
        <v>8343737.5</v>
      </c>
      <c r="G41" s="42">
        <v>1.1754613781275753</v>
      </c>
    </row>
    <row r="42" spans="1:7" s="28" customFormat="1" x14ac:dyDescent="0.25">
      <c r="A42" s="40" t="s">
        <v>1000</v>
      </c>
      <c r="B42" s="40" t="s">
        <v>610</v>
      </c>
      <c r="C42" s="37" t="s">
        <v>611</v>
      </c>
      <c r="D42" s="70" t="s">
        <v>612</v>
      </c>
      <c r="E42" s="41">
        <v>83831</v>
      </c>
      <c r="F42" s="42">
        <v>19977765.609999999</v>
      </c>
      <c r="G42" s="42">
        <v>2.8144571777144569</v>
      </c>
    </row>
    <row r="43" spans="1:7" s="28" customFormat="1" ht="30" x14ac:dyDescent="0.25">
      <c r="A43" s="40" t="s">
        <v>213</v>
      </c>
      <c r="B43" s="40" t="s">
        <v>6</v>
      </c>
      <c r="C43" s="37" t="s">
        <v>128</v>
      </c>
      <c r="D43" s="70" t="s">
        <v>129</v>
      </c>
      <c r="E43" s="41">
        <v>29369</v>
      </c>
      <c r="F43" s="42">
        <v>57119768.100000001</v>
      </c>
      <c r="G43" s="42">
        <v>8.0470030761578375</v>
      </c>
    </row>
    <row r="44" spans="1:7" s="28" customFormat="1" ht="30" x14ac:dyDescent="0.25">
      <c r="A44" s="40" t="s">
        <v>214</v>
      </c>
      <c r="B44" s="40" t="s">
        <v>5</v>
      </c>
      <c r="C44" s="37" t="s">
        <v>128</v>
      </c>
      <c r="D44" s="70" t="s">
        <v>129</v>
      </c>
      <c r="E44" s="41">
        <v>26699</v>
      </c>
      <c r="F44" s="42">
        <v>38601414.200000003</v>
      </c>
      <c r="G44" s="42">
        <v>5.4381470573834996</v>
      </c>
    </row>
    <row r="45" spans="1:7" s="28" customFormat="1" ht="30" x14ac:dyDescent="0.25">
      <c r="A45" s="40" t="s">
        <v>216</v>
      </c>
      <c r="B45" s="40" t="s">
        <v>4</v>
      </c>
      <c r="C45" s="37" t="s">
        <v>128</v>
      </c>
      <c r="D45" s="70" t="s">
        <v>129</v>
      </c>
      <c r="E45" s="41">
        <v>12653</v>
      </c>
      <c r="F45" s="42">
        <v>26251179.100000001</v>
      </c>
      <c r="G45" s="42">
        <v>3.6982523913725482</v>
      </c>
    </row>
    <row r="46" spans="1:7" s="28" customFormat="1" ht="30" x14ac:dyDescent="0.25">
      <c r="A46" s="40" t="s">
        <v>217</v>
      </c>
      <c r="B46" s="40" t="s">
        <v>8</v>
      </c>
      <c r="C46" s="37" t="s">
        <v>128</v>
      </c>
      <c r="D46" s="70" t="s">
        <v>129</v>
      </c>
      <c r="E46" s="41">
        <v>18840</v>
      </c>
      <c r="F46" s="42">
        <v>22461048</v>
      </c>
      <c r="G46" s="42">
        <v>3.164300702924753</v>
      </c>
    </row>
    <row r="47" spans="1:7" s="28" customFormat="1" ht="30" x14ac:dyDescent="0.25">
      <c r="A47" s="40" t="s">
        <v>215</v>
      </c>
      <c r="B47" s="40" t="s">
        <v>9</v>
      </c>
      <c r="C47" s="37" t="s">
        <v>128</v>
      </c>
      <c r="D47" s="70" t="s">
        <v>129</v>
      </c>
      <c r="E47" s="41">
        <v>27193</v>
      </c>
      <c r="F47" s="42">
        <v>22088873.899999999</v>
      </c>
      <c r="G47" s="42">
        <v>3.1118690102343494</v>
      </c>
    </row>
    <row r="48" spans="1:7" s="28" customFormat="1" ht="30" x14ac:dyDescent="0.25">
      <c r="A48" s="40" t="s">
        <v>218</v>
      </c>
      <c r="B48" s="40" t="s">
        <v>7</v>
      </c>
      <c r="C48" s="37" t="s">
        <v>128</v>
      </c>
      <c r="D48" s="70" t="s">
        <v>129</v>
      </c>
      <c r="E48" s="41">
        <v>62760</v>
      </c>
      <c r="F48" s="42">
        <v>12681285.6</v>
      </c>
      <c r="G48" s="42">
        <v>1.7865328874266926</v>
      </c>
    </row>
    <row r="49" spans="1:7" s="28" customFormat="1" x14ac:dyDescent="0.25">
      <c r="A49" s="40" t="s">
        <v>849</v>
      </c>
      <c r="B49" s="40" t="s">
        <v>850</v>
      </c>
      <c r="C49" s="37" t="s">
        <v>851</v>
      </c>
      <c r="D49" s="70" t="s">
        <v>852</v>
      </c>
      <c r="E49" s="41">
        <v>4340</v>
      </c>
      <c r="F49" s="42">
        <v>8755516</v>
      </c>
      <c r="G49" s="42">
        <v>1.2334725179906529</v>
      </c>
    </row>
    <row r="50" spans="1:7" s="28" customFormat="1" x14ac:dyDescent="0.25">
      <c r="A50" s="40" t="s">
        <v>219</v>
      </c>
      <c r="B50" s="40" t="s">
        <v>16</v>
      </c>
      <c r="C50" s="37" t="s">
        <v>132</v>
      </c>
      <c r="D50" s="70" t="s">
        <v>133</v>
      </c>
      <c r="E50" s="41">
        <v>1297</v>
      </c>
      <c r="F50" s="42">
        <v>11907108.5</v>
      </c>
      <c r="G50" s="42">
        <v>1.6774672222040261</v>
      </c>
    </row>
    <row r="51" spans="1:7" s="28" customFormat="1" x14ac:dyDescent="0.25">
      <c r="A51" s="40" t="s">
        <v>949</v>
      </c>
      <c r="B51" s="40" t="s">
        <v>964</v>
      </c>
      <c r="C51" s="37" t="s">
        <v>132</v>
      </c>
      <c r="D51" s="70" t="s">
        <v>133</v>
      </c>
      <c r="E51" s="41">
        <v>15625</v>
      </c>
      <c r="F51" s="42">
        <v>9989843.75</v>
      </c>
      <c r="G51" s="42">
        <v>1.4073639662865887</v>
      </c>
    </row>
    <row r="52" spans="1:7" s="28" customFormat="1" x14ac:dyDescent="0.25">
      <c r="A52" s="40" t="s">
        <v>367</v>
      </c>
      <c r="B52" s="40" t="s">
        <v>365</v>
      </c>
      <c r="C52" s="37" t="s">
        <v>132</v>
      </c>
      <c r="D52" s="70" t="s">
        <v>133</v>
      </c>
      <c r="E52" s="41">
        <v>17977</v>
      </c>
      <c r="F52" s="42">
        <v>7297763.1500000004</v>
      </c>
      <c r="G52" s="42">
        <v>1.0281050583803284</v>
      </c>
    </row>
    <row r="53" spans="1:7" s="28" customFormat="1" x14ac:dyDescent="0.25">
      <c r="A53" s="40" t="s">
        <v>853</v>
      </c>
      <c r="B53" s="40" t="s">
        <v>854</v>
      </c>
      <c r="C53" s="37" t="s">
        <v>134</v>
      </c>
      <c r="D53" s="70" t="s">
        <v>135</v>
      </c>
      <c r="E53" s="41">
        <v>21596</v>
      </c>
      <c r="F53" s="42">
        <v>16776852.6</v>
      </c>
      <c r="G53" s="42">
        <v>2.3635142258297548</v>
      </c>
    </row>
    <row r="54" spans="1:7" s="28" customFormat="1" x14ac:dyDescent="0.25">
      <c r="A54" s="40" t="s">
        <v>778</v>
      </c>
      <c r="B54" s="40" t="s">
        <v>779</v>
      </c>
      <c r="C54" s="37" t="s">
        <v>136</v>
      </c>
      <c r="D54" s="70" t="s">
        <v>137</v>
      </c>
      <c r="E54" s="41">
        <v>2910</v>
      </c>
      <c r="F54" s="42">
        <v>4472961</v>
      </c>
      <c r="G54" s="42">
        <v>0.63014840787727289</v>
      </c>
    </row>
    <row r="55" spans="1:7" s="28" customFormat="1" x14ac:dyDescent="0.25">
      <c r="A55" s="40" t="s">
        <v>220</v>
      </c>
      <c r="B55" s="40" t="s">
        <v>21</v>
      </c>
      <c r="C55" s="37" t="s">
        <v>138</v>
      </c>
      <c r="D55" s="70" t="s">
        <v>139</v>
      </c>
      <c r="E55" s="41">
        <v>1570</v>
      </c>
      <c r="F55" s="42">
        <v>10802385</v>
      </c>
      <c r="G55" s="42">
        <v>1.5218343529101495</v>
      </c>
    </row>
    <row r="56" spans="1:7" s="28" customFormat="1" x14ac:dyDescent="0.25">
      <c r="A56" s="40"/>
      <c r="B56" s="40"/>
      <c r="C56" s="37"/>
      <c r="D56" s="70"/>
      <c r="E56" s="41"/>
      <c r="F56" s="42"/>
      <c r="G56" s="42"/>
    </row>
    <row r="57" spans="1:7" s="28" customFormat="1" x14ac:dyDescent="0.25">
      <c r="A57" s="38" t="s">
        <v>140</v>
      </c>
      <c r="B57" s="40"/>
      <c r="C57" s="37"/>
      <c r="D57" s="70"/>
      <c r="E57" s="41"/>
      <c r="F57" s="42"/>
      <c r="G57" s="42"/>
    </row>
    <row r="58" spans="1:7" s="28" customFormat="1" x14ac:dyDescent="0.25">
      <c r="A58" s="40" t="s">
        <v>141</v>
      </c>
      <c r="B58" s="40"/>
      <c r="C58" s="37"/>
      <c r="D58" s="70"/>
      <c r="E58" s="41"/>
      <c r="F58" s="42"/>
      <c r="G58" s="42"/>
    </row>
    <row r="59" spans="1:7" s="28" customFormat="1" ht="30" x14ac:dyDescent="0.25">
      <c r="A59" s="88" t="s">
        <v>221</v>
      </c>
      <c r="B59" s="40" t="s">
        <v>429</v>
      </c>
      <c r="C59" s="37" t="s">
        <v>142</v>
      </c>
      <c r="D59" s="70" t="s">
        <v>143</v>
      </c>
      <c r="E59" s="41">
        <v>15780.436</v>
      </c>
      <c r="F59" s="42">
        <v>21524759.300000001</v>
      </c>
      <c r="G59" s="42">
        <v>3.0323968402220638</v>
      </c>
    </row>
    <row r="60" spans="1:7" s="28" customFormat="1" x14ac:dyDescent="0.25">
      <c r="A60" s="88"/>
      <c r="B60" s="40"/>
      <c r="C60" s="37"/>
      <c r="D60" s="70"/>
      <c r="E60" s="41"/>
      <c r="F60" s="42"/>
      <c r="G60" s="42"/>
    </row>
    <row r="61" spans="1:7" s="28" customFormat="1" x14ac:dyDescent="0.25">
      <c r="A61" s="69" t="s">
        <v>276</v>
      </c>
      <c r="B61" s="40"/>
      <c r="C61" s="37"/>
      <c r="D61" s="70"/>
      <c r="E61" s="41"/>
      <c r="F61" s="42"/>
      <c r="G61" s="42"/>
    </row>
    <row r="62" spans="1:7" s="28" customFormat="1" x14ac:dyDescent="0.25">
      <c r="A62" s="89" t="s">
        <v>636</v>
      </c>
      <c r="B62" s="40"/>
      <c r="C62" s="37"/>
      <c r="D62" s="70"/>
      <c r="E62" s="41"/>
      <c r="F62" s="42">
        <v>0.99</v>
      </c>
      <c r="G62" s="42" t="s">
        <v>736</v>
      </c>
    </row>
    <row r="63" spans="1:7" s="28" customFormat="1" x14ac:dyDescent="0.25">
      <c r="A63" s="70" t="s">
        <v>637</v>
      </c>
      <c r="B63" s="40"/>
      <c r="C63" s="37"/>
      <c r="D63" s="70"/>
      <c r="E63" s="41"/>
      <c r="F63" s="42">
        <v>-4507554.16</v>
      </c>
      <c r="G63" s="42">
        <v>-0.63502173470720891</v>
      </c>
    </row>
    <row r="64" spans="1:7" s="28" customFormat="1" x14ac:dyDescent="0.25">
      <c r="A64" s="31" t="s">
        <v>144</v>
      </c>
      <c r="B64" s="31"/>
      <c r="C64" s="31"/>
      <c r="D64" s="69"/>
      <c r="E64" s="36">
        <f>SUM(E8:E63)</f>
        <v>844310.43599999999</v>
      </c>
      <c r="F64" s="36">
        <f>SUM(F8:F63)</f>
        <v>709826597.05000007</v>
      </c>
      <c r="G64" s="36">
        <f>SUM(G8:G63)</f>
        <v>100</v>
      </c>
    </row>
    <row r="65" spans="1:7" s="28" customFormat="1" x14ac:dyDescent="0.25">
      <c r="A65" s="31"/>
      <c r="B65" s="31"/>
      <c r="C65" s="31"/>
      <c r="D65" s="69"/>
      <c r="E65" s="36"/>
      <c r="F65" s="36"/>
      <c r="G65" s="36"/>
    </row>
    <row r="66" spans="1:7" s="28" customFormat="1" x14ac:dyDescent="0.25">
      <c r="A66" s="50" t="s">
        <v>61</v>
      </c>
      <c r="B66" s="50"/>
      <c r="C66" s="73"/>
      <c r="D66" s="73"/>
      <c r="E66" s="51"/>
      <c r="F66" s="35"/>
      <c r="G66" s="32"/>
    </row>
    <row r="67" spans="1:7" s="28" customFormat="1" x14ac:dyDescent="0.25">
      <c r="A67" s="40" t="s">
        <v>171</v>
      </c>
      <c r="B67" s="40"/>
      <c r="C67" s="37"/>
      <c r="D67" s="37"/>
      <c r="E67" s="41"/>
      <c r="F67" s="42">
        <v>0</v>
      </c>
      <c r="G67" s="42">
        <v>0</v>
      </c>
    </row>
    <row r="68" spans="1:7" s="28" customFormat="1" x14ac:dyDescent="0.25">
      <c r="A68" s="48" t="s">
        <v>172</v>
      </c>
      <c r="B68" s="48"/>
      <c r="C68" s="55"/>
      <c r="D68" s="55"/>
      <c r="E68" s="49"/>
      <c r="F68" s="42">
        <v>0</v>
      </c>
      <c r="G68" s="42">
        <v>0</v>
      </c>
    </row>
    <row r="69" spans="1:7" s="28" customFormat="1" x14ac:dyDescent="0.25">
      <c r="A69" s="48" t="s">
        <v>62</v>
      </c>
      <c r="B69" s="48"/>
      <c r="C69" s="55"/>
      <c r="D69" s="55"/>
      <c r="E69" s="49"/>
      <c r="F69" s="42">
        <v>0</v>
      </c>
      <c r="G69" s="42">
        <v>0</v>
      </c>
    </row>
    <row r="70" spans="1:7" s="28" customFormat="1" x14ac:dyDescent="0.25">
      <c r="A70" s="48" t="s">
        <v>173</v>
      </c>
      <c r="B70" s="48"/>
      <c r="C70" s="55"/>
      <c r="D70" s="55"/>
      <c r="E70" s="49"/>
      <c r="F70" s="42">
        <v>0</v>
      </c>
      <c r="G70" s="42">
        <v>0</v>
      </c>
    </row>
    <row r="71" spans="1:7" s="28" customFormat="1" x14ac:dyDescent="0.25">
      <c r="A71" s="48" t="s">
        <v>174</v>
      </c>
      <c r="B71" s="48"/>
      <c r="C71" s="55"/>
      <c r="D71" s="55"/>
      <c r="E71" s="49"/>
      <c r="F71" s="42">
        <v>0</v>
      </c>
      <c r="G71" s="42">
        <v>0</v>
      </c>
    </row>
    <row r="72" spans="1:7" s="28" customFormat="1" x14ac:dyDescent="0.25">
      <c r="A72" s="48" t="s">
        <v>175</v>
      </c>
      <c r="B72" s="48"/>
      <c r="C72" s="55"/>
      <c r="D72" s="55"/>
      <c r="E72" s="49"/>
      <c r="F72" s="42">
        <v>0</v>
      </c>
      <c r="G72" s="42">
        <v>0</v>
      </c>
    </row>
    <row r="73" spans="1:7" s="28" customFormat="1" x14ac:dyDescent="0.25">
      <c r="A73" s="48" t="s">
        <v>176</v>
      </c>
      <c r="B73" s="48"/>
      <c r="C73" s="55"/>
      <c r="D73" s="55"/>
      <c r="E73" s="49"/>
      <c r="F73" s="42">
        <v>0</v>
      </c>
      <c r="G73" s="42">
        <v>0</v>
      </c>
    </row>
    <row r="74" spans="1:7" s="28" customFormat="1" x14ac:dyDescent="0.25">
      <c r="A74" s="48" t="s">
        <v>177</v>
      </c>
      <c r="B74" s="48"/>
      <c r="C74" s="55"/>
      <c r="D74" s="55"/>
      <c r="E74" s="49"/>
      <c r="F74" s="42">
        <v>0</v>
      </c>
      <c r="G74" s="42">
        <v>0</v>
      </c>
    </row>
    <row r="75" spans="1:7" s="28" customFormat="1" x14ac:dyDescent="0.25">
      <c r="A75" s="48" t="s">
        <v>178</v>
      </c>
      <c r="B75" s="48"/>
      <c r="C75" s="55"/>
      <c r="D75" s="55"/>
      <c r="E75" s="49"/>
      <c r="F75" s="42">
        <v>0</v>
      </c>
      <c r="G75" s="42">
        <v>0</v>
      </c>
    </row>
    <row r="76" spans="1:7" s="28" customFormat="1" x14ac:dyDescent="0.25">
      <c r="A76" s="48" t="s">
        <v>179</v>
      </c>
      <c r="B76" s="48"/>
      <c r="C76" s="55"/>
      <c r="D76" s="55"/>
      <c r="E76" s="49"/>
      <c r="F76" s="42">
        <v>0</v>
      </c>
      <c r="G76" s="42">
        <v>0</v>
      </c>
    </row>
    <row r="77" spans="1:7" s="28" customFormat="1" x14ac:dyDescent="0.25">
      <c r="A77" s="48" t="s">
        <v>180</v>
      </c>
      <c r="B77" s="48"/>
      <c r="C77" s="55"/>
      <c r="D77" s="55"/>
      <c r="E77" s="49"/>
      <c r="F77" s="42">
        <v>0</v>
      </c>
      <c r="G77" s="42">
        <v>0</v>
      </c>
    </row>
    <row r="78" spans="1:7" s="28" customFormat="1" x14ac:dyDescent="0.25">
      <c r="A78" s="48" t="s">
        <v>181</v>
      </c>
      <c r="B78" s="48"/>
      <c r="C78" s="55"/>
      <c r="D78" s="55"/>
      <c r="E78" s="49"/>
      <c r="F78" s="42">
        <v>0</v>
      </c>
      <c r="G78" s="42">
        <v>0</v>
      </c>
    </row>
    <row r="79" spans="1:7" s="28" customFormat="1" x14ac:dyDescent="0.25">
      <c r="A79" s="48" t="s">
        <v>182</v>
      </c>
      <c r="B79" s="48"/>
      <c r="C79" s="55"/>
      <c r="D79" s="55"/>
      <c r="E79" s="49"/>
      <c r="F79" s="42">
        <v>0</v>
      </c>
      <c r="G79" s="42">
        <v>0</v>
      </c>
    </row>
    <row r="80" spans="1:7" s="28" customFormat="1" x14ac:dyDescent="0.25">
      <c r="A80" s="103" t="s">
        <v>613</v>
      </c>
      <c r="B80" s="48"/>
      <c r="C80" s="55"/>
      <c r="D80" s="55"/>
      <c r="E80" s="49"/>
      <c r="F80" s="42">
        <v>0</v>
      </c>
      <c r="G80" s="42">
        <v>0</v>
      </c>
    </row>
    <row r="81" spans="1:7" s="28" customFormat="1" x14ac:dyDescent="0.25">
      <c r="A81" s="104" t="s">
        <v>614</v>
      </c>
      <c r="B81" s="48"/>
      <c r="C81" s="55"/>
      <c r="D81" s="55"/>
      <c r="E81" s="49"/>
      <c r="F81" s="42">
        <v>0</v>
      </c>
      <c r="G81" s="42">
        <v>0</v>
      </c>
    </row>
    <row r="82" spans="1:7" s="28" customFormat="1" x14ac:dyDescent="0.25">
      <c r="A82" s="52" t="s">
        <v>28</v>
      </c>
      <c r="B82" s="53"/>
      <c r="C82" s="53"/>
      <c r="D82" s="53"/>
      <c r="E82" s="49"/>
      <c r="F82" s="36">
        <f>SUM(F67:F81)</f>
        <v>0</v>
      </c>
      <c r="G82" s="36">
        <f>SUM(G67:G81)</f>
        <v>0</v>
      </c>
    </row>
    <row r="83" spans="1:7" s="28" customFormat="1" x14ac:dyDescent="0.25">
      <c r="A83" s="52"/>
      <c r="B83" s="53"/>
      <c r="C83" s="53"/>
      <c r="D83" s="53"/>
      <c r="E83" s="49"/>
      <c r="F83" s="42"/>
      <c r="G83" s="36"/>
    </row>
    <row r="84" spans="1:7" s="28" customFormat="1" x14ac:dyDescent="0.25">
      <c r="A84" s="54" t="s">
        <v>183</v>
      </c>
      <c r="B84" s="55"/>
      <c r="C84" s="55"/>
      <c r="D84" s="55"/>
      <c r="E84" s="49"/>
      <c r="F84" s="42">
        <v>0</v>
      </c>
      <c r="G84" s="42">
        <v>0</v>
      </c>
    </row>
    <row r="85" spans="1:7" s="28" customFormat="1" x14ac:dyDescent="0.25">
      <c r="A85" s="54" t="s">
        <v>31</v>
      </c>
      <c r="B85" s="55"/>
      <c r="C85" s="55"/>
      <c r="D85" s="55"/>
      <c r="E85" s="49"/>
      <c r="F85" s="42">
        <v>692809390.92000008</v>
      </c>
      <c r="G85" s="42">
        <v>97.602624894485118</v>
      </c>
    </row>
    <row r="86" spans="1:7" s="28" customFormat="1" x14ac:dyDescent="0.25">
      <c r="A86" s="54" t="s">
        <v>184</v>
      </c>
      <c r="B86" s="55"/>
      <c r="C86" s="55"/>
      <c r="D86" s="55"/>
      <c r="E86" s="49"/>
      <c r="F86" s="42">
        <v>0</v>
      </c>
      <c r="G86" s="42">
        <v>0</v>
      </c>
    </row>
    <row r="87" spans="1:7" s="28" customFormat="1" x14ac:dyDescent="0.25">
      <c r="A87" s="54" t="s">
        <v>185</v>
      </c>
      <c r="B87" s="55"/>
      <c r="C87" s="55"/>
      <c r="D87" s="55"/>
      <c r="E87" s="49"/>
      <c r="F87" s="42">
        <v>21524759.300000001</v>
      </c>
      <c r="G87" s="42">
        <v>3.0323968402220638</v>
      </c>
    </row>
    <row r="88" spans="1:7" s="28" customFormat="1" x14ac:dyDescent="0.25">
      <c r="A88" s="48" t="s">
        <v>186</v>
      </c>
      <c r="B88" s="55"/>
      <c r="C88" s="55"/>
      <c r="D88" s="55"/>
      <c r="E88" s="49"/>
      <c r="F88" s="42">
        <v>-4507553.17</v>
      </c>
      <c r="G88" s="42">
        <v>-0.63502173470720047</v>
      </c>
    </row>
    <row r="89" spans="1:7" s="28" customFormat="1" x14ac:dyDescent="0.25">
      <c r="A89" s="48" t="s">
        <v>187</v>
      </c>
      <c r="B89" s="55"/>
      <c r="C89" s="55"/>
      <c r="D89" s="55"/>
      <c r="E89" s="49"/>
      <c r="F89" s="42">
        <v>0</v>
      </c>
      <c r="G89" s="42">
        <v>0</v>
      </c>
    </row>
    <row r="90" spans="1:7" s="28" customFormat="1" x14ac:dyDescent="0.25">
      <c r="A90" s="48" t="s">
        <v>188</v>
      </c>
      <c r="B90" s="48"/>
      <c r="C90" s="55"/>
      <c r="D90" s="55"/>
      <c r="E90" s="49"/>
      <c r="F90" s="42">
        <v>0</v>
      </c>
      <c r="G90" s="42">
        <v>0</v>
      </c>
    </row>
    <row r="91" spans="1:7" s="28" customFormat="1" x14ac:dyDescent="0.25">
      <c r="A91" s="52" t="s">
        <v>29</v>
      </c>
      <c r="B91" s="48"/>
      <c r="C91" s="55"/>
      <c r="D91" s="55"/>
      <c r="E91" s="49"/>
      <c r="F91" s="56">
        <f>SUM(F82:F90)</f>
        <v>709826597.05000007</v>
      </c>
      <c r="G91" s="56">
        <f>SUM(G82:G90)</f>
        <v>99.999999999999986</v>
      </c>
    </row>
    <row r="92" spans="1:7" s="28" customFormat="1" x14ac:dyDescent="0.25">
      <c r="A92" s="48"/>
      <c r="B92" s="48"/>
      <c r="C92" s="55"/>
      <c r="D92" s="55"/>
      <c r="E92" s="32"/>
      <c r="F92" s="35"/>
      <c r="G92" s="32"/>
    </row>
    <row r="93" spans="1:7" x14ac:dyDescent="0.25">
      <c r="A93" s="44" t="s">
        <v>145</v>
      </c>
      <c r="B93" s="109">
        <v>46136381.930100001</v>
      </c>
      <c r="C93" s="109"/>
      <c r="D93" s="109"/>
      <c r="E93" s="109"/>
      <c r="F93" s="109"/>
      <c r="G93" s="109"/>
    </row>
    <row r="94" spans="1:7" x14ac:dyDescent="0.25">
      <c r="A94" s="44" t="s">
        <v>146</v>
      </c>
      <c r="B94" s="109">
        <v>15.385400000000001</v>
      </c>
      <c r="C94" s="109"/>
      <c r="D94" s="109"/>
      <c r="E94" s="109"/>
      <c r="F94" s="109"/>
      <c r="G94" s="109"/>
    </row>
    <row r="95" spans="1:7" x14ac:dyDescent="0.25">
      <c r="A95" s="57"/>
      <c r="B95" s="57"/>
      <c r="C95" s="57"/>
      <c r="D95" s="57"/>
      <c r="E95" s="58"/>
      <c r="F95" s="59"/>
      <c r="G95" s="60"/>
    </row>
    <row r="96" spans="1:7" x14ac:dyDescent="0.25">
      <c r="A96" s="83" t="s">
        <v>769</v>
      </c>
      <c r="B96" s="57"/>
      <c r="C96" s="57"/>
      <c r="D96" s="57"/>
      <c r="E96" s="58"/>
      <c r="F96" s="59"/>
      <c r="G96" s="60"/>
    </row>
    <row r="97" spans="1:7" x14ac:dyDescent="0.25">
      <c r="A97" s="57"/>
      <c r="B97" s="57"/>
      <c r="C97" s="57"/>
      <c r="D97" s="57"/>
      <c r="E97" s="58"/>
      <c r="F97" s="59"/>
      <c r="G97" s="60"/>
    </row>
    <row r="98" spans="1:7" x14ac:dyDescent="0.25">
      <c r="A98" s="61" t="s">
        <v>147</v>
      </c>
      <c r="C98" s="62"/>
      <c r="D98" s="62"/>
    </row>
    <row r="99" spans="1:7" x14ac:dyDescent="0.25">
      <c r="A99" s="105" t="s">
        <v>616</v>
      </c>
      <c r="C99" s="62"/>
      <c r="D99" s="62"/>
      <c r="F99" s="25" t="s">
        <v>32</v>
      </c>
    </row>
    <row r="100" spans="1:7" x14ac:dyDescent="0.25">
      <c r="A100" s="65"/>
      <c r="C100" s="62"/>
      <c r="D100" s="62"/>
      <c r="F100" s="25"/>
    </row>
    <row r="101" spans="1:7" x14ac:dyDescent="0.25">
      <c r="A101" s="106" t="s">
        <v>615</v>
      </c>
      <c r="C101" s="62"/>
      <c r="D101" s="62"/>
      <c r="F101" s="25" t="s">
        <v>32</v>
      </c>
    </row>
    <row r="102" spans="1:7" x14ac:dyDescent="0.25">
      <c r="A102" s="61"/>
      <c r="C102" s="62"/>
      <c r="D102" s="62"/>
      <c r="F102" s="25"/>
    </row>
    <row r="103" spans="1:7" x14ac:dyDescent="0.25">
      <c r="A103" s="62" t="s">
        <v>148</v>
      </c>
      <c r="C103" s="62"/>
      <c r="D103" s="62"/>
      <c r="F103" s="64">
        <v>15.094200000000001</v>
      </c>
    </row>
    <row r="104" spans="1:7" x14ac:dyDescent="0.25">
      <c r="A104" s="62" t="s">
        <v>149</v>
      </c>
      <c r="C104" s="62"/>
      <c r="D104" s="62"/>
      <c r="F104" s="64">
        <v>15.385400000000001</v>
      </c>
    </row>
    <row r="105" spans="1:7" x14ac:dyDescent="0.25">
      <c r="C105" s="62"/>
      <c r="D105" s="62"/>
      <c r="F105" s="64"/>
    </row>
    <row r="106" spans="1:7" x14ac:dyDescent="0.25">
      <c r="A106" s="62" t="s">
        <v>150</v>
      </c>
      <c r="C106" s="62"/>
      <c r="D106" s="62"/>
      <c r="F106" s="25" t="s">
        <v>32</v>
      </c>
    </row>
    <row r="107" spans="1:7" x14ac:dyDescent="0.25">
      <c r="C107" s="62"/>
      <c r="D107" s="62"/>
      <c r="F107" s="25"/>
    </row>
    <row r="108" spans="1:7" x14ac:dyDescent="0.25">
      <c r="A108" s="62" t="s">
        <v>151</v>
      </c>
      <c r="C108" s="62"/>
      <c r="D108" s="62"/>
      <c r="F108" s="25" t="s">
        <v>32</v>
      </c>
    </row>
    <row r="109" spans="1:7" x14ac:dyDescent="0.25">
      <c r="C109" s="62"/>
      <c r="D109" s="62"/>
      <c r="F109" s="25"/>
    </row>
    <row r="110" spans="1:7" x14ac:dyDescent="0.25">
      <c r="C110" s="62"/>
      <c r="D110" s="62"/>
      <c r="F110" s="25"/>
    </row>
    <row r="111" spans="1:7" x14ac:dyDescent="0.25">
      <c r="C111" s="62"/>
      <c r="D111" s="62"/>
    </row>
    <row r="112" spans="1:7" x14ac:dyDescent="0.25">
      <c r="C112" s="62"/>
      <c r="D112" s="62"/>
    </row>
  </sheetData>
  <mergeCells count="3">
    <mergeCell ref="A4:G4"/>
    <mergeCell ref="B93:G93"/>
    <mergeCell ref="B94:G94"/>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8"/>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955</v>
      </c>
      <c r="B1" s="1"/>
      <c r="C1" s="67"/>
      <c r="D1" s="67"/>
      <c r="E1" s="25"/>
      <c r="F1" s="26"/>
      <c r="G1" s="26"/>
      <c r="H1" s="27"/>
    </row>
    <row r="2" spans="1:8" s="28" customFormat="1" x14ac:dyDescent="0.25">
      <c r="A2" s="1" t="s">
        <v>961</v>
      </c>
      <c r="B2" s="1"/>
      <c r="C2" s="67"/>
      <c r="D2" s="67"/>
      <c r="E2" s="26"/>
      <c r="F2" s="26"/>
      <c r="G2" s="26"/>
      <c r="H2" s="27"/>
    </row>
    <row r="3" spans="1:8" s="28" customFormat="1" x14ac:dyDescent="0.25">
      <c r="A3" s="1" t="s">
        <v>1007</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89</v>
      </c>
      <c r="B5" s="31" t="s">
        <v>90</v>
      </c>
      <c r="C5" s="31" t="s">
        <v>91</v>
      </c>
      <c r="D5" s="31" t="s">
        <v>92</v>
      </c>
      <c r="E5" s="32" t="s">
        <v>0</v>
      </c>
      <c r="F5" s="32" t="s">
        <v>93</v>
      </c>
      <c r="G5" s="32" t="s">
        <v>1</v>
      </c>
      <c r="H5" s="31" t="s">
        <v>33</v>
      </c>
    </row>
    <row r="6" spans="1:8" s="28" customFormat="1" x14ac:dyDescent="0.25">
      <c r="A6" s="33" t="s">
        <v>152</v>
      </c>
      <c r="B6" s="33"/>
      <c r="C6" s="68"/>
      <c r="D6" s="68"/>
      <c r="E6" s="34"/>
      <c r="F6" s="35"/>
      <c r="G6" s="36"/>
      <c r="H6" s="37"/>
    </row>
    <row r="7" spans="1:8" s="28" customFormat="1" x14ac:dyDescent="0.25">
      <c r="A7" s="38" t="s">
        <v>153</v>
      </c>
      <c r="B7" s="38"/>
      <c r="C7" s="31"/>
      <c r="D7" s="69"/>
      <c r="E7" s="39"/>
      <c r="F7" s="35"/>
      <c r="G7" s="36"/>
      <c r="H7" s="37"/>
    </row>
    <row r="8" spans="1:8" s="28" customFormat="1" ht="45" x14ac:dyDescent="0.25">
      <c r="A8" s="88" t="s">
        <v>694</v>
      </c>
      <c r="B8" s="40" t="s">
        <v>695</v>
      </c>
      <c r="C8" s="37" t="s">
        <v>154</v>
      </c>
      <c r="D8" s="70" t="s">
        <v>155</v>
      </c>
      <c r="E8" s="41">
        <v>1</v>
      </c>
      <c r="F8" s="42">
        <v>1066381.44</v>
      </c>
      <c r="G8" s="42">
        <v>0.55265070054135546</v>
      </c>
      <c r="H8" s="37" t="s">
        <v>156</v>
      </c>
    </row>
    <row r="9" spans="1:8" s="28" customFormat="1" ht="45" x14ac:dyDescent="0.25">
      <c r="A9" s="88" t="s">
        <v>222</v>
      </c>
      <c r="B9" s="40" t="s">
        <v>41</v>
      </c>
      <c r="C9" s="37" t="s">
        <v>154</v>
      </c>
      <c r="D9" s="70" t="s">
        <v>155</v>
      </c>
      <c r="E9" s="41">
        <v>1</v>
      </c>
      <c r="F9" s="42">
        <v>1057288.21</v>
      </c>
      <c r="G9" s="42">
        <v>0.54793814672038543</v>
      </c>
      <c r="H9" s="37" t="s">
        <v>156</v>
      </c>
    </row>
    <row r="10" spans="1:8" s="28" customFormat="1" ht="45" x14ac:dyDescent="0.25">
      <c r="A10" s="40" t="s">
        <v>840</v>
      </c>
      <c r="B10" s="40" t="s">
        <v>841</v>
      </c>
      <c r="C10" s="37" t="s">
        <v>154</v>
      </c>
      <c r="D10" s="70" t="s">
        <v>155</v>
      </c>
      <c r="E10" s="41">
        <v>10</v>
      </c>
      <c r="F10" s="42">
        <v>1031456.83</v>
      </c>
      <c r="G10" s="42">
        <v>0.53455106990390411</v>
      </c>
      <c r="H10" s="37" t="s">
        <v>156</v>
      </c>
    </row>
    <row r="11" spans="1:8" s="28" customFormat="1" x14ac:dyDescent="0.25">
      <c r="A11" s="40" t="s">
        <v>225</v>
      </c>
      <c r="B11" s="40" t="s">
        <v>58</v>
      </c>
      <c r="C11" s="37" t="s">
        <v>157</v>
      </c>
      <c r="D11" s="70" t="s">
        <v>158</v>
      </c>
      <c r="E11" s="41">
        <v>4</v>
      </c>
      <c r="F11" s="42">
        <v>4360907.33</v>
      </c>
      <c r="G11" s="42">
        <v>2.2600341683745291</v>
      </c>
      <c r="H11" s="37" t="s">
        <v>156</v>
      </c>
    </row>
    <row r="12" spans="1:8" s="28" customFormat="1" x14ac:dyDescent="0.25">
      <c r="A12" s="40" t="s">
        <v>927</v>
      </c>
      <c r="B12" s="40" t="s">
        <v>928</v>
      </c>
      <c r="C12" s="37" t="s">
        <v>118</v>
      </c>
      <c r="D12" s="70" t="s">
        <v>119</v>
      </c>
      <c r="E12" s="41">
        <v>50</v>
      </c>
      <c r="F12" s="42">
        <v>5109392.96</v>
      </c>
      <c r="G12" s="42">
        <v>2.6479358068019923</v>
      </c>
      <c r="H12" s="37" t="s">
        <v>156</v>
      </c>
    </row>
    <row r="13" spans="1:8" s="28" customFormat="1" x14ac:dyDescent="0.25">
      <c r="A13" s="40" t="s">
        <v>228</v>
      </c>
      <c r="B13" s="40" t="s">
        <v>60</v>
      </c>
      <c r="C13" s="37" t="s">
        <v>118</v>
      </c>
      <c r="D13" s="70" t="s">
        <v>119</v>
      </c>
      <c r="E13" s="41">
        <v>1</v>
      </c>
      <c r="F13" s="42">
        <v>1100949.25</v>
      </c>
      <c r="G13" s="42">
        <v>0.5705654200742466</v>
      </c>
      <c r="H13" s="37" t="s">
        <v>156</v>
      </c>
    </row>
    <row r="14" spans="1:8" s="28" customFormat="1" x14ac:dyDescent="0.25">
      <c r="A14" s="88" t="s">
        <v>518</v>
      </c>
      <c r="B14" s="40" t="s">
        <v>519</v>
      </c>
      <c r="C14" s="37" t="s">
        <v>118</v>
      </c>
      <c r="D14" s="70" t="s">
        <v>119</v>
      </c>
      <c r="E14" s="41">
        <v>10</v>
      </c>
      <c r="F14" s="42">
        <v>929440.95</v>
      </c>
      <c r="G14" s="42">
        <v>0.48168148174946007</v>
      </c>
      <c r="H14" s="37" t="s">
        <v>156</v>
      </c>
    </row>
    <row r="15" spans="1:8" s="28" customFormat="1" ht="30" x14ac:dyDescent="0.25">
      <c r="A15" s="88" t="s">
        <v>814</v>
      </c>
      <c r="B15" s="40" t="s">
        <v>815</v>
      </c>
      <c r="C15" s="37" t="s">
        <v>774</v>
      </c>
      <c r="D15" s="70" t="s">
        <v>775</v>
      </c>
      <c r="E15" s="41">
        <v>40</v>
      </c>
      <c r="F15" s="42">
        <v>4111353</v>
      </c>
      <c r="G15" s="42">
        <v>2.1307029833741327</v>
      </c>
      <c r="H15" s="37" t="s">
        <v>287</v>
      </c>
    </row>
    <row r="16" spans="1:8" s="28" customFormat="1" ht="30" x14ac:dyDescent="0.25">
      <c r="A16" s="88" t="s">
        <v>288</v>
      </c>
      <c r="B16" s="40" t="s">
        <v>289</v>
      </c>
      <c r="C16" s="37" t="s">
        <v>160</v>
      </c>
      <c r="D16" s="70" t="s">
        <v>161</v>
      </c>
      <c r="E16" s="41">
        <v>11</v>
      </c>
      <c r="F16" s="42">
        <v>11263553.93</v>
      </c>
      <c r="G16" s="42">
        <v>5.8373211840594657</v>
      </c>
      <c r="H16" s="37" t="s">
        <v>156</v>
      </c>
    </row>
    <row r="17" spans="1:8" s="28" customFormat="1" ht="30" x14ac:dyDescent="0.25">
      <c r="A17" s="88" t="s">
        <v>522</v>
      </c>
      <c r="B17" s="40" t="s">
        <v>523</v>
      </c>
      <c r="C17" s="37" t="s">
        <v>160</v>
      </c>
      <c r="D17" s="70" t="s">
        <v>161</v>
      </c>
      <c r="E17" s="41">
        <v>3</v>
      </c>
      <c r="F17" s="42">
        <v>3079967.99</v>
      </c>
      <c r="G17" s="42">
        <v>1.5961891340855021</v>
      </c>
      <c r="H17" s="37" t="s">
        <v>156</v>
      </c>
    </row>
    <row r="18" spans="1:8" s="28" customFormat="1" ht="30" x14ac:dyDescent="0.25">
      <c r="A18" s="88" t="s">
        <v>566</v>
      </c>
      <c r="B18" s="40" t="s">
        <v>567</v>
      </c>
      <c r="C18" s="37" t="s">
        <v>160</v>
      </c>
      <c r="D18" s="70" t="s">
        <v>161</v>
      </c>
      <c r="E18" s="41">
        <v>1</v>
      </c>
      <c r="F18" s="42">
        <v>1041507.77</v>
      </c>
      <c r="G18" s="42">
        <v>0.53975995560253287</v>
      </c>
      <c r="H18" s="37" t="s">
        <v>156</v>
      </c>
    </row>
    <row r="19" spans="1:8" s="28" customFormat="1" ht="30" x14ac:dyDescent="0.25">
      <c r="A19" s="88" t="s">
        <v>234</v>
      </c>
      <c r="B19" s="40" t="s">
        <v>373</v>
      </c>
      <c r="C19" s="37" t="s">
        <v>128</v>
      </c>
      <c r="D19" s="70" t="s">
        <v>129</v>
      </c>
      <c r="E19" s="41">
        <v>60</v>
      </c>
      <c r="F19" s="42">
        <v>6334941.3700000001</v>
      </c>
      <c r="G19" s="42">
        <v>3.2830745685323586</v>
      </c>
      <c r="H19" s="37" t="s">
        <v>156</v>
      </c>
    </row>
    <row r="20" spans="1:8" s="28" customFormat="1" ht="30" x14ac:dyDescent="0.25">
      <c r="A20" s="88" t="s">
        <v>945</v>
      </c>
      <c r="B20" s="40" t="s">
        <v>946</v>
      </c>
      <c r="C20" s="37" t="s">
        <v>128</v>
      </c>
      <c r="D20" s="70" t="s">
        <v>129</v>
      </c>
      <c r="E20" s="41">
        <v>50</v>
      </c>
      <c r="F20" s="42">
        <v>5168055.5599999996</v>
      </c>
      <c r="G20" s="42">
        <v>2.6783376177952305</v>
      </c>
      <c r="H20" s="37" t="s">
        <v>156</v>
      </c>
    </row>
    <row r="21" spans="1:8" s="28" customFormat="1" ht="30" x14ac:dyDescent="0.25">
      <c r="A21" s="88" t="s">
        <v>786</v>
      </c>
      <c r="B21" s="40" t="s">
        <v>787</v>
      </c>
      <c r="C21" s="37" t="s">
        <v>128</v>
      </c>
      <c r="D21" s="70" t="s">
        <v>129</v>
      </c>
      <c r="E21" s="41">
        <v>40</v>
      </c>
      <c r="F21" s="42">
        <v>4179925.06</v>
      </c>
      <c r="G21" s="42">
        <v>2.1662403582524541</v>
      </c>
      <c r="H21" s="37" t="s">
        <v>156</v>
      </c>
    </row>
    <row r="22" spans="1:8" s="28" customFormat="1" ht="30" x14ac:dyDescent="0.25">
      <c r="A22" s="88" t="s">
        <v>891</v>
      </c>
      <c r="B22" s="40" t="s">
        <v>892</v>
      </c>
      <c r="C22" s="37" t="s">
        <v>128</v>
      </c>
      <c r="D22" s="70" t="s">
        <v>129</v>
      </c>
      <c r="E22" s="41">
        <v>30</v>
      </c>
      <c r="F22" s="42">
        <v>3084901.22</v>
      </c>
      <c r="G22" s="42">
        <v>1.5987457736828976</v>
      </c>
      <c r="H22" s="37" t="s">
        <v>156</v>
      </c>
    </row>
    <row r="23" spans="1:8" s="28" customFormat="1" ht="30" x14ac:dyDescent="0.25">
      <c r="A23" s="88" t="s">
        <v>277</v>
      </c>
      <c r="B23" s="40" t="s">
        <v>386</v>
      </c>
      <c r="C23" s="37" t="s">
        <v>128</v>
      </c>
      <c r="D23" s="70" t="s">
        <v>129</v>
      </c>
      <c r="E23" s="41">
        <v>1</v>
      </c>
      <c r="F23" s="42">
        <v>1062613.3899999999</v>
      </c>
      <c r="G23" s="42">
        <v>0.55069791386103328</v>
      </c>
      <c r="H23" s="37" t="s">
        <v>156</v>
      </c>
    </row>
    <row r="24" spans="1:8" s="28" customFormat="1" ht="30" x14ac:dyDescent="0.25">
      <c r="A24" s="88" t="s">
        <v>818</v>
      </c>
      <c r="B24" s="40" t="s">
        <v>819</v>
      </c>
      <c r="C24" s="37" t="s">
        <v>128</v>
      </c>
      <c r="D24" s="70" t="s">
        <v>129</v>
      </c>
      <c r="E24" s="41">
        <v>10</v>
      </c>
      <c r="F24" s="42">
        <v>1044979.03</v>
      </c>
      <c r="G24" s="42">
        <v>0.5415589312774669</v>
      </c>
      <c r="H24" s="37" t="s">
        <v>156</v>
      </c>
    </row>
    <row r="25" spans="1:8" s="28" customFormat="1" ht="30" x14ac:dyDescent="0.25">
      <c r="A25" s="88" t="s">
        <v>231</v>
      </c>
      <c r="B25" s="40" t="s">
        <v>34</v>
      </c>
      <c r="C25" s="37" t="s">
        <v>128</v>
      </c>
      <c r="D25" s="70" t="s">
        <v>129</v>
      </c>
      <c r="E25" s="41">
        <v>1</v>
      </c>
      <c r="F25" s="42">
        <v>997111.55</v>
      </c>
      <c r="G25" s="42">
        <v>0.51675167623451601</v>
      </c>
      <c r="H25" s="37" t="s">
        <v>156</v>
      </c>
    </row>
    <row r="26" spans="1:8" s="28" customFormat="1" ht="30" x14ac:dyDescent="0.25">
      <c r="A26" s="88" t="s">
        <v>895</v>
      </c>
      <c r="B26" s="40" t="s">
        <v>896</v>
      </c>
      <c r="C26" s="37" t="s">
        <v>130</v>
      </c>
      <c r="D26" s="70" t="s">
        <v>131</v>
      </c>
      <c r="E26" s="41">
        <v>50</v>
      </c>
      <c r="F26" s="42">
        <v>5143706.25</v>
      </c>
      <c r="G26" s="42">
        <v>2.6657186216983004</v>
      </c>
      <c r="H26" s="37" t="s">
        <v>156</v>
      </c>
    </row>
    <row r="27" spans="1:8" s="28" customFormat="1" ht="30" x14ac:dyDescent="0.25">
      <c r="A27" s="88" t="s">
        <v>232</v>
      </c>
      <c r="B27" s="40" t="s">
        <v>50</v>
      </c>
      <c r="C27" s="37" t="s">
        <v>130</v>
      </c>
      <c r="D27" s="70" t="s">
        <v>131</v>
      </c>
      <c r="E27" s="41">
        <v>4</v>
      </c>
      <c r="F27" s="42">
        <v>4152978.06</v>
      </c>
      <c r="G27" s="42">
        <v>2.1522751129200821</v>
      </c>
      <c r="H27" s="37" t="s">
        <v>156</v>
      </c>
    </row>
    <row r="28" spans="1:8" s="28" customFormat="1" ht="30" x14ac:dyDescent="0.25">
      <c r="A28" s="88" t="s">
        <v>704</v>
      </c>
      <c r="B28" s="40" t="s">
        <v>705</v>
      </c>
      <c r="C28" s="37" t="s">
        <v>130</v>
      </c>
      <c r="D28" s="70" t="s">
        <v>131</v>
      </c>
      <c r="E28" s="41">
        <v>40</v>
      </c>
      <c r="F28" s="42">
        <v>4102795.77</v>
      </c>
      <c r="G28" s="42">
        <v>2.1262682108088926</v>
      </c>
      <c r="H28" s="37" t="s">
        <v>156</v>
      </c>
    </row>
    <row r="29" spans="1:8" s="28" customFormat="1" x14ac:dyDescent="0.25">
      <c r="A29" s="88" t="s">
        <v>861</v>
      </c>
      <c r="B29" s="40" t="s">
        <v>862</v>
      </c>
      <c r="C29" s="37" t="s">
        <v>162</v>
      </c>
      <c r="D29" s="70" t="s">
        <v>163</v>
      </c>
      <c r="E29" s="41">
        <v>80</v>
      </c>
      <c r="F29" s="42">
        <v>8318005.1699999999</v>
      </c>
      <c r="G29" s="42">
        <v>4.3107946292717898</v>
      </c>
      <c r="H29" s="37" t="s">
        <v>156</v>
      </c>
    </row>
    <row r="30" spans="1:8" s="28" customFormat="1" x14ac:dyDescent="0.25">
      <c r="A30" s="88" t="s">
        <v>767</v>
      </c>
      <c r="B30" s="40" t="s">
        <v>768</v>
      </c>
      <c r="C30" s="37" t="s">
        <v>162</v>
      </c>
      <c r="D30" s="70" t="s">
        <v>163</v>
      </c>
      <c r="E30" s="41">
        <v>50</v>
      </c>
      <c r="F30" s="42">
        <v>5110027.47</v>
      </c>
      <c r="G30" s="42">
        <v>2.6482646407284345</v>
      </c>
      <c r="H30" s="37" t="s">
        <v>156</v>
      </c>
    </row>
    <row r="31" spans="1:8" s="28" customFormat="1" x14ac:dyDescent="0.25">
      <c r="A31" s="88" t="s">
        <v>788</v>
      </c>
      <c r="B31" s="40" t="s">
        <v>789</v>
      </c>
      <c r="C31" s="37" t="s">
        <v>162</v>
      </c>
      <c r="D31" s="70" t="s">
        <v>163</v>
      </c>
      <c r="E31" s="41">
        <v>40</v>
      </c>
      <c r="F31" s="42">
        <v>4143163.29</v>
      </c>
      <c r="G31" s="42">
        <v>2.1471886219960163</v>
      </c>
      <c r="H31" s="37" t="s">
        <v>156</v>
      </c>
    </row>
    <row r="32" spans="1:8" s="28" customFormat="1" x14ac:dyDescent="0.25">
      <c r="A32" s="88" t="s">
        <v>238</v>
      </c>
      <c r="B32" s="40" t="s">
        <v>55</v>
      </c>
      <c r="C32" s="37" t="s">
        <v>162</v>
      </c>
      <c r="D32" s="70" t="s">
        <v>163</v>
      </c>
      <c r="E32" s="41">
        <v>3</v>
      </c>
      <c r="F32" s="42">
        <v>3318512.32</v>
      </c>
      <c r="G32" s="42">
        <v>1.7198144018739852</v>
      </c>
      <c r="H32" s="37" t="s">
        <v>156</v>
      </c>
    </row>
    <row r="33" spans="1:8" s="28" customFormat="1" ht="30" x14ac:dyDescent="0.25">
      <c r="A33" s="88" t="s">
        <v>621</v>
      </c>
      <c r="B33" s="40" t="s">
        <v>622</v>
      </c>
      <c r="C33" s="37" t="s">
        <v>162</v>
      </c>
      <c r="D33" s="70" t="s">
        <v>163</v>
      </c>
      <c r="E33" s="41">
        <v>10</v>
      </c>
      <c r="F33" s="42">
        <v>1031878.13</v>
      </c>
      <c r="G33" s="42">
        <v>0.53476940804390216</v>
      </c>
      <c r="H33" s="37" t="s">
        <v>156</v>
      </c>
    </row>
    <row r="34" spans="1:8" s="28" customFormat="1" x14ac:dyDescent="0.25">
      <c r="A34" s="88" t="s">
        <v>237</v>
      </c>
      <c r="B34" s="40" t="s">
        <v>37</v>
      </c>
      <c r="C34" s="37" t="s">
        <v>162</v>
      </c>
      <c r="D34" s="70" t="s">
        <v>163</v>
      </c>
      <c r="E34" s="41">
        <v>1</v>
      </c>
      <c r="F34" s="42">
        <v>1022889.15</v>
      </c>
      <c r="G34" s="42">
        <v>0.53011088164067421</v>
      </c>
      <c r="H34" s="37" t="s">
        <v>156</v>
      </c>
    </row>
    <row r="35" spans="1:8" s="28" customFormat="1" x14ac:dyDescent="0.25">
      <c r="A35" s="88" t="s">
        <v>790</v>
      </c>
      <c r="B35" s="40" t="s">
        <v>791</v>
      </c>
      <c r="C35" s="37" t="s">
        <v>162</v>
      </c>
      <c r="D35" s="70" t="s">
        <v>163</v>
      </c>
      <c r="E35" s="41">
        <v>10</v>
      </c>
      <c r="F35" s="42">
        <v>1022829.51</v>
      </c>
      <c r="G35" s="42">
        <v>0.5300799732934881</v>
      </c>
      <c r="H35" s="37" t="s">
        <v>156</v>
      </c>
    </row>
    <row r="36" spans="1:8" s="28" customFormat="1" ht="30" x14ac:dyDescent="0.25">
      <c r="A36" s="88" t="s">
        <v>574</v>
      </c>
      <c r="B36" s="40" t="s">
        <v>575</v>
      </c>
      <c r="C36" s="37" t="s">
        <v>132</v>
      </c>
      <c r="D36" s="70" t="s">
        <v>133</v>
      </c>
      <c r="E36" s="41">
        <v>8000</v>
      </c>
      <c r="F36" s="42">
        <v>8238858.4000000004</v>
      </c>
      <c r="G36" s="42">
        <v>4.2697769256196283</v>
      </c>
      <c r="H36" s="37" t="s">
        <v>287</v>
      </c>
    </row>
    <row r="37" spans="1:8" s="28" customFormat="1" x14ac:dyDescent="0.25">
      <c r="A37" s="88" t="s">
        <v>863</v>
      </c>
      <c r="B37" s="40" t="s">
        <v>864</v>
      </c>
      <c r="C37" s="37" t="s">
        <v>132</v>
      </c>
      <c r="D37" s="70" t="s">
        <v>133</v>
      </c>
      <c r="E37" s="41">
        <v>70</v>
      </c>
      <c r="F37" s="42">
        <v>7125670.8300000001</v>
      </c>
      <c r="G37" s="42">
        <v>3.6928690131990689</v>
      </c>
      <c r="H37" s="37" t="s">
        <v>156</v>
      </c>
    </row>
    <row r="38" spans="1:8" s="28" customFormat="1" x14ac:dyDescent="0.25">
      <c r="A38" s="88" t="s">
        <v>378</v>
      </c>
      <c r="B38" s="40" t="s">
        <v>379</v>
      </c>
      <c r="C38" s="37" t="s">
        <v>132</v>
      </c>
      <c r="D38" s="70" t="s">
        <v>133</v>
      </c>
      <c r="E38" s="41">
        <v>5</v>
      </c>
      <c r="F38" s="42">
        <v>5245377.1399999997</v>
      </c>
      <c r="G38" s="42">
        <v>2.7184094192642849</v>
      </c>
      <c r="H38" s="37" t="s">
        <v>156</v>
      </c>
    </row>
    <row r="39" spans="1:8" s="28" customFormat="1" x14ac:dyDescent="0.25">
      <c r="A39" s="88" t="s">
        <v>710</v>
      </c>
      <c r="B39" s="40" t="s">
        <v>711</v>
      </c>
      <c r="C39" s="37" t="s">
        <v>132</v>
      </c>
      <c r="D39" s="70" t="s">
        <v>133</v>
      </c>
      <c r="E39" s="41">
        <v>50</v>
      </c>
      <c r="F39" s="42">
        <v>5140566.6100000003</v>
      </c>
      <c r="G39" s="42">
        <v>2.6640915076278913</v>
      </c>
      <c r="H39" s="37" t="s">
        <v>156</v>
      </c>
    </row>
    <row r="40" spans="1:8" s="28" customFormat="1" x14ac:dyDescent="0.25">
      <c r="A40" s="88" t="s">
        <v>993</v>
      </c>
      <c r="B40" s="40" t="s">
        <v>994</v>
      </c>
      <c r="C40" s="37" t="s">
        <v>132</v>
      </c>
      <c r="D40" s="70" t="s">
        <v>133</v>
      </c>
      <c r="E40" s="41">
        <v>50</v>
      </c>
      <c r="F40" s="42">
        <v>5082962.17</v>
      </c>
      <c r="G40" s="42">
        <v>2.6342380865853299</v>
      </c>
      <c r="H40" s="37" t="s">
        <v>156</v>
      </c>
    </row>
    <row r="41" spans="1:8" s="28" customFormat="1" x14ac:dyDescent="0.25">
      <c r="A41" s="88" t="s">
        <v>969</v>
      </c>
      <c r="B41" s="40" t="s">
        <v>970</v>
      </c>
      <c r="C41" s="37" t="s">
        <v>132</v>
      </c>
      <c r="D41" s="70" t="s">
        <v>133</v>
      </c>
      <c r="E41" s="41">
        <v>50</v>
      </c>
      <c r="F41" s="42">
        <v>5076508.0599999996</v>
      </c>
      <c r="G41" s="42">
        <v>2.6308932530397731</v>
      </c>
      <c r="H41" s="37" t="s">
        <v>287</v>
      </c>
    </row>
    <row r="42" spans="1:8" s="28" customFormat="1" x14ac:dyDescent="0.25">
      <c r="A42" s="88" t="s">
        <v>251</v>
      </c>
      <c r="B42" s="40" t="s">
        <v>36</v>
      </c>
      <c r="C42" s="37" t="s">
        <v>132</v>
      </c>
      <c r="D42" s="70" t="s">
        <v>133</v>
      </c>
      <c r="E42" s="41">
        <v>5</v>
      </c>
      <c r="F42" s="42">
        <v>4936010.8899999997</v>
      </c>
      <c r="G42" s="42">
        <v>2.5580807897765547</v>
      </c>
      <c r="H42" s="37" t="s">
        <v>156</v>
      </c>
    </row>
    <row r="43" spans="1:8" s="28" customFormat="1" ht="30" x14ac:dyDescent="0.25">
      <c r="A43" s="88" t="s">
        <v>536</v>
      </c>
      <c r="B43" s="40" t="s">
        <v>537</v>
      </c>
      <c r="C43" s="37" t="s">
        <v>132</v>
      </c>
      <c r="D43" s="70" t="s">
        <v>133</v>
      </c>
      <c r="E43" s="41">
        <v>5</v>
      </c>
      <c r="F43" s="42">
        <v>4923587.93</v>
      </c>
      <c r="G43" s="42">
        <v>2.551642608006627</v>
      </c>
      <c r="H43" s="37" t="s">
        <v>156</v>
      </c>
    </row>
    <row r="44" spans="1:8" s="28" customFormat="1" ht="30" x14ac:dyDescent="0.25">
      <c r="A44" s="88" t="s">
        <v>755</v>
      </c>
      <c r="B44" s="40" t="s">
        <v>756</v>
      </c>
      <c r="C44" s="37" t="s">
        <v>132</v>
      </c>
      <c r="D44" s="70" t="s">
        <v>133</v>
      </c>
      <c r="E44" s="41">
        <v>30</v>
      </c>
      <c r="F44" s="42">
        <v>3064438.43</v>
      </c>
      <c r="G44" s="42">
        <v>1.5881409611792865</v>
      </c>
      <c r="H44" s="37" t="s">
        <v>156</v>
      </c>
    </row>
    <row r="45" spans="1:8" s="28" customFormat="1" ht="30" x14ac:dyDescent="0.25">
      <c r="A45" s="88" t="s">
        <v>326</v>
      </c>
      <c r="B45" s="40" t="s">
        <v>327</v>
      </c>
      <c r="C45" s="37" t="s">
        <v>132</v>
      </c>
      <c r="D45" s="70" t="s">
        <v>133</v>
      </c>
      <c r="E45" s="41">
        <v>2500</v>
      </c>
      <c r="F45" s="42">
        <v>2553593.5</v>
      </c>
      <c r="G45" s="42">
        <v>1.3233962855475541</v>
      </c>
      <c r="H45" s="37" t="s">
        <v>156</v>
      </c>
    </row>
    <row r="46" spans="1:8" s="28" customFormat="1" x14ac:dyDescent="0.25">
      <c r="A46" s="88" t="s">
        <v>903</v>
      </c>
      <c r="B46" s="40" t="s">
        <v>904</v>
      </c>
      <c r="C46" s="37" t="s">
        <v>132</v>
      </c>
      <c r="D46" s="70" t="s">
        <v>133</v>
      </c>
      <c r="E46" s="41">
        <v>2</v>
      </c>
      <c r="F46" s="42">
        <v>2269716.7400000002</v>
      </c>
      <c r="G46" s="42">
        <v>1.1762775488585415</v>
      </c>
      <c r="H46" s="37" t="s">
        <v>156</v>
      </c>
    </row>
    <row r="47" spans="1:8" s="28" customFormat="1" x14ac:dyDescent="0.25">
      <c r="A47" s="88" t="s">
        <v>576</v>
      </c>
      <c r="B47" s="40" t="s">
        <v>577</v>
      </c>
      <c r="C47" s="37" t="s">
        <v>132</v>
      </c>
      <c r="D47" s="70" t="s">
        <v>133</v>
      </c>
      <c r="E47" s="41">
        <v>20</v>
      </c>
      <c r="F47" s="42">
        <v>2088486.26</v>
      </c>
      <c r="G47" s="42">
        <v>1.0823551042486219</v>
      </c>
      <c r="H47" s="37" t="s">
        <v>156</v>
      </c>
    </row>
    <row r="48" spans="1:8" s="28" customFormat="1" x14ac:dyDescent="0.25">
      <c r="A48" s="88" t="s">
        <v>246</v>
      </c>
      <c r="B48" s="40" t="s">
        <v>38</v>
      </c>
      <c r="C48" s="37" t="s">
        <v>132</v>
      </c>
      <c r="D48" s="70" t="s">
        <v>133</v>
      </c>
      <c r="E48" s="41">
        <v>2</v>
      </c>
      <c r="F48" s="42">
        <v>2087815.47</v>
      </c>
      <c r="G48" s="42">
        <v>1.0820074682625567</v>
      </c>
      <c r="H48" s="37" t="s">
        <v>156</v>
      </c>
    </row>
    <row r="49" spans="1:8" s="28" customFormat="1" x14ac:dyDescent="0.25">
      <c r="A49" s="88" t="s">
        <v>477</v>
      </c>
      <c r="B49" s="40" t="s">
        <v>478</v>
      </c>
      <c r="C49" s="37" t="s">
        <v>132</v>
      </c>
      <c r="D49" s="70" t="s">
        <v>133</v>
      </c>
      <c r="E49" s="41">
        <v>2</v>
      </c>
      <c r="F49" s="42">
        <v>2080269.86</v>
      </c>
      <c r="G49" s="42">
        <v>1.0780969663576174</v>
      </c>
      <c r="H49" s="37" t="s">
        <v>156</v>
      </c>
    </row>
    <row r="50" spans="1:8" s="28" customFormat="1" ht="30" x14ac:dyDescent="0.25">
      <c r="A50" s="88" t="s">
        <v>796</v>
      </c>
      <c r="B50" s="40" t="s">
        <v>797</v>
      </c>
      <c r="C50" s="37" t="s">
        <v>132</v>
      </c>
      <c r="D50" s="70" t="s">
        <v>133</v>
      </c>
      <c r="E50" s="41">
        <v>20</v>
      </c>
      <c r="F50" s="42">
        <v>2069107.25</v>
      </c>
      <c r="G50" s="42">
        <v>1.0723119592251134</v>
      </c>
      <c r="H50" s="37" t="s">
        <v>287</v>
      </c>
    </row>
    <row r="51" spans="1:8" s="28" customFormat="1" x14ac:dyDescent="0.25">
      <c r="A51" s="88" t="s">
        <v>794</v>
      </c>
      <c r="B51" s="40" t="s">
        <v>795</v>
      </c>
      <c r="C51" s="37" t="s">
        <v>132</v>
      </c>
      <c r="D51" s="70" t="s">
        <v>133</v>
      </c>
      <c r="E51" s="41">
        <v>20</v>
      </c>
      <c r="F51" s="42">
        <v>2060622.75</v>
      </c>
      <c r="G51" s="42">
        <v>1.0679148788813828</v>
      </c>
      <c r="H51" s="37" t="s">
        <v>156</v>
      </c>
    </row>
    <row r="52" spans="1:8" s="28" customFormat="1" x14ac:dyDescent="0.25">
      <c r="A52" s="88" t="s">
        <v>530</v>
      </c>
      <c r="B52" s="40" t="s">
        <v>531</v>
      </c>
      <c r="C52" s="37" t="s">
        <v>132</v>
      </c>
      <c r="D52" s="70" t="s">
        <v>133</v>
      </c>
      <c r="E52" s="41">
        <v>20</v>
      </c>
      <c r="F52" s="42">
        <v>2057928.59</v>
      </c>
      <c r="G52" s="42">
        <v>1.0665186342023958</v>
      </c>
      <c r="H52" s="37" t="s">
        <v>156</v>
      </c>
    </row>
    <row r="53" spans="1:8" s="28" customFormat="1" x14ac:dyDescent="0.25">
      <c r="A53" s="88" t="s">
        <v>244</v>
      </c>
      <c r="B53" s="40" t="s">
        <v>167</v>
      </c>
      <c r="C53" s="37" t="s">
        <v>132</v>
      </c>
      <c r="D53" s="70" t="s">
        <v>133</v>
      </c>
      <c r="E53" s="41">
        <v>20</v>
      </c>
      <c r="F53" s="42">
        <v>2048950.84</v>
      </c>
      <c r="G53" s="42">
        <v>1.0618659277310742</v>
      </c>
      <c r="H53" s="37" t="s">
        <v>156</v>
      </c>
    </row>
    <row r="54" spans="1:8" s="28" customFormat="1" ht="30" x14ac:dyDescent="0.25">
      <c r="A54" s="88" t="s">
        <v>250</v>
      </c>
      <c r="B54" s="40" t="s">
        <v>45</v>
      </c>
      <c r="C54" s="37" t="s">
        <v>132</v>
      </c>
      <c r="D54" s="70" t="s">
        <v>133</v>
      </c>
      <c r="E54" s="41">
        <v>2</v>
      </c>
      <c r="F54" s="42">
        <v>2021104.44</v>
      </c>
      <c r="G54" s="42">
        <v>1.0474345695975769</v>
      </c>
      <c r="H54" s="37" t="s">
        <v>156</v>
      </c>
    </row>
    <row r="55" spans="1:8" s="28" customFormat="1" x14ac:dyDescent="0.25">
      <c r="A55" s="88" t="s">
        <v>358</v>
      </c>
      <c r="B55" s="40" t="s">
        <v>359</v>
      </c>
      <c r="C55" s="37" t="s">
        <v>132</v>
      </c>
      <c r="D55" s="70" t="s">
        <v>133</v>
      </c>
      <c r="E55" s="41">
        <v>1</v>
      </c>
      <c r="F55" s="42">
        <v>1074438.67</v>
      </c>
      <c r="G55" s="42">
        <v>0.55682634880087778</v>
      </c>
      <c r="H55" s="37" t="s">
        <v>156</v>
      </c>
    </row>
    <row r="56" spans="1:8" s="28" customFormat="1" x14ac:dyDescent="0.25">
      <c r="A56" s="88" t="s">
        <v>471</v>
      </c>
      <c r="B56" s="40" t="s">
        <v>472</v>
      </c>
      <c r="C56" s="37" t="s">
        <v>132</v>
      </c>
      <c r="D56" s="70" t="s">
        <v>133</v>
      </c>
      <c r="E56" s="41">
        <v>1</v>
      </c>
      <c r="F56" s="42">
        <v>1070874.48</v>
      </c>
      <c r="G56" s="42">
        <v>0.55497921228248293</v>
      </c>
      <c r="H56" s="37" t="s">
        <v>156</v>
      </c>
    </row>
    <row r="57" spans="1:8" s="28" customFormat="1" ht="30" x14ac:dyDescent="0.25">
      <c r="A57" s="88" t="s">
        <v>798</v>
      </c>
      <c r="B57" s="40" t="s">
        <v>799</v>
      </c>
      <c r="C57" s="37" t="s">
        <v>132</v>
      </c>
      <c r="D57" s="70" t="s">
        <v>133</v>
      </c>
      <c r="E57" s="41">
        <v>1000</v>
      </c>
      <c r="F57" s="42">
        <v>1058911.2</v>
      </c>
      <c r="G57" s="42">
        <v>0.54877925903426017</v>
      </c>
      <c r="H57" s="37" t="s">
        <v>156</v>
      </c>
    </row>
    <row r="58" spans="1:8" s="28" customFormat="1" x14ac:dyDescent="0.25">
      <c r="A58" s="88" t="s">
        <v>278</v>
      </c>
      <c r="B58" s="40" t="s">
        <v>82</v>
      </c>
      <c r="C58" s="37" t="s">
        <v>132</v>
      </c>
      <c r="D58" s="70" t="s">
        <v>133</v>
      </c>
      <c r="E58" s="41">
        <v>1</v>
      </c>
      <c r="F58" s="42">
        <v>1047633.66</v>
      </c>
      <c r="G58" s="42">
        <v>0.54293468958884383</v>
      </c>
      <c r="H58" s="37" t="s">
        <v>156</v>
      </c>
    </row>
    <row r="59" spans="1:8" s="28" customFormat="1" x14ac:dyDescent="0.25">
      <c r="A59" s="88" t="s">
        <v>832</v>
      </c>
      <c r="B59" s="40" t="s">
        <v>833</v>
      </c>
      <c r="C59" s="37" t="s">
        <v>132</v>
      </c>
      <c r="D59" s="70" t="s">
        <v>133</v>
      </c>
      <c r="E59" s="41">
        <v>10</v>
      </c>
      <c r="F59" s="42">
        <v>1044350.49</v>
      </c>
      <c r="G59" s="42">
        <v>0.54123319129523473</v>
      </c>
      <c r="H59" s="37" t="s">
        <v>156</v>
      </c>
    </row>
    <row r="60" spans="1:8" s="28" customFormat="1" ht="30" x14ac:dyDescent="0.25">
      <c r="A60" s="88" t="s">
        <v>240</v>
      </c>
      <c r="B60" s="40" t="s">
        <v>164</v>
      </c>
      <c r="C60" s="37" t="s">
        <v>132</v>
      </c>
      <c r="D60" s="70" t="s">
        <v>133</v>
      </c>
      <c r="E60" s="41">
        <v>1</v>
      </c>
      <c r="F60" s="42">
        <v>1037766.75</v>
      </c>
      <c r="G60" s="42">
        <v>0.5378211771821777</v>
      </c>
      <c r="H60" s="37" t="s">
        <v>156</v>
      </c>
    </row>
    <row r="61" spans="1:8" s="28" customFormat="1" ht="30" x14ac:dyDescent="0.25">
      <c r="A61" s="88" t="s">
        <v>899</v>
      </c>
      <c r="B61" s="40" t="s">
        <v>900</v>
      </c>
      <c r="C61" s="37" t="s">
        <v>132</v>
      </c>
      <c r="D61" s="70" t="s">
        <v>133</v>
      </c>
      <c r="E61" s="41">
        <v>10</v>
      </c>
      <c r="F61" s="42">
        <v>1032133.28</v>
      </c>
      <c r="G61" s="42">
        <v>0.53490163917711009</v>
      </c>
      <c r="H61" s="37" t="s">
        <v>156</v>
      </c>
    </row>
    <row r="62" spans="1:8" s="28" customFormat="1" x14ac:dyDescent="0.25">
      <c r="A62" s="88" t="s">
        <v>505</v>
      </c>
      <c r="B62" s="40" t="s">
        <v>506</v>
      </c>
      <c r="C62" s="37" t="s">
        <v>132</v>
      </c>
      <c r="D62" s="70" t="s">
        <v>133</v>
      </c>
      <c r="E62" s="41">
        <v>1000</v>
      </c>
      <c r="F62" s="42">
        <v>1027289.2</v>
      </c>
      <c r="G62" s="42">
        <v>0.53239120144342411</v>
      </c>
      <c r="H62" s="37" t="s">
        <v>287</v>
      </c>
    </row>
    <row r="63" spans="1:8" s="28" customFormat="1" x14ac:dyDescent="0.25">
      <c r="A63" s="88" t="s">
        <v>511</v>
      </c>
      <c r="B63" s="40" t="s">
        <v>512</v>
      </c>
      <c r="C63" s="37" t="s">
        <v>132</v>
      </c>
      <c r="D63" s="70" t="s">
        <v>133</v>
      </c>
      <c r="E63" s="41">
        <v>1</v>
      </c>
      <c r="F63" s="42">
        <v>1024532.69</v>
      </c>
      <c r="G63" s="42">
        <v>0.530962643963514</v>
      </c>
      <c r="H63" s="37" t="s">
        <v>156</v>
      </c>
    </row>
    <row r="64" spans="1:8" s="28" customFormat="1" x14ac:dyDescent="0.25">
      <c r="A64" s="88" t="s">
        <v>513</v>
      </c>
      <c r="B64" s="40" t="s">
        <v>514</v>
      </c>
      <c r="C64" s="37" t="s">
        <v>132</v>
      </c>
      <c r="D64" s="70" t="s">
        <v>133</v>
      </c>
      <c r="E64" s="41">
        <v>1</v>
      </c>
      <c r="F64" s="42">
        <v>1019370.84</v>
      </c>
      <c r="G64" s="42">
        <v>0.52828752236857202</v>
      </c>
      <c r="H64" s="37" t="s">
        <v>156</v>
      </c>
    </row>
    <row r="65" spans="1:8" s="28" customFormat="1" x14ac:dyDescent="0.25">
      <c r="A65" s="88" t="s">
        <v>834</v>
      </c>
      <c r="B65" s="40" t="s">
        <v>835</v>
      </c>
      <c r="C65" s="37" t="s">
        <v>132</v>
      </c>
      <c r="D65" s="70" t="s">
        <v>133</v>
      </c>
      <c r="E65" s="41">
        <v>1</v>
      </c>
      <c r="F65" s="42">
        <v>1017571.47</v>
      </c>
      <c r="G65" s="42">
        <v>0.527355001364612</v>
      </c>
      <c r="H65" s="37" t="s">
        <v>156</v>
      </c>
    </row>
    <row r="66" spans="1:8" s="28" customFormat="1" x14ac:dyDescent="0.25">
      <c r="A66" s="88" t="s">
        <v>759</v>
      </c>
      <c r="B66" s="40" t="s">
        <v>760</v>
      </c>
      <c r="C66" s="37" t="s">
        <v>132</v>
      </c>
      <c r="D66" s="70" t="s">
        <v>133</v>
      </c>
      <c r="E66" s="41">
        <v>1</v>
      </c>
      <c r="F66" s="42">
        <v>994958.63</v>
      </c>
      <c r="G66" s="42">
        <v>0.51563592843398265</v>
      </c>
      <c r="H66" s="37" t="s">
        <v>156</v>
      </c>
    </row>
    <row r="67" spans="1:8" s="28" customFormat="1" x14ac:dyDescent="0.25">
      <c r="A67" s="43"/>
      <c r="B67" s="43"/>
      <c r="C67" s="71"/>
      <c r="D67" s="72"/>
      <c r="E67" s="41"/>
      <c r="F67" s="42"/>
      <c r="G67" s="42"/>
      <c r="H67" s="37"/>
    </row>
    <row r="68" spans="1:8" s="28" customFormat="1" x14ac:dyDescent="0.25">
      <c r="A68" s="38" t="s">
        <v>140</v>
      </c>
      <c r="B68" s="40"/>
      <c r="C68" s="37"/>
      <c r="D68" s="70"/>
      <c r="E68" s="41"/>
      <c r="F68" s="42"/>
      <c r="G68" s="42"/>
      <c r="H68" s="37"/>
    </row>
    <row r="69" spans="1:8" s="28" customFormat="1" x14ac:dyDescent="0.25">
      <c r="A69" s="40" t="s">
        <v>141</v>
      </c>
      <c r="B69" s="40"/>
      <c r="C69" s="37"/>
      <c r="D69" s="70"/>
      <c r="E69" s="41"/>
      <c r="F69" s="42"/>
      <c r="G69" s="42"/>
      <c r="H69" s="37"/>
    </row>
    <row r="70" spans="1:8" s="28" customFormat="1" ht="30" x14ac:dyDescent="0.25">
      <c r="A70" s="88" t="s">
        <v>221</v>
      </c>
      <c r="B70" s="40" t="s">
        <v>429</v>
      </c>
      <c r="C70" s="37" t="s">
        <v>142</v>
      </c>
      <c r="D70" s="70" t="s">
        <v>143</v>
      </c>
      <c r="E70" s="41">
        <v>8369.77</v>
      </c>
      <c r="F70" s="42">
        <v>11416496.01</v>
      </c>
      <c r="G70" s="42">
        <v>5.9165832046496325</v>
      </c>
      <c r="H70" s="37"/>
    </row>
    <row r="71" spans="1:8" s="28" customFormat="1" x14ac:dyDescent="0.25">
      <c r="A71" s="40"/>
      <c r="B71" s="40"/>
      <c r="C71" s="37"/>
      <c r="D71" s="70"/>
      <c r="E71" s="41"/>
      <c r="F71" s="42"/>
      <c r="G71" s="42"/>
      <c r="H71" s="37"/>
    </row>
    <row r="72" spans="1:8" s="28" customFormat="1" x14ac:dyDescent="0.25">
      <c r="A72" s="69" t="s">
        <v>276</v>
      </c>
      <c r="B72" s="40"/>
      <c r="C72" s="37"/>
      <c r="D72" s="70"/>
      <c r="E72" s="41"/>
      <c r="F72" s="42"/>
      <c r="G72" s="42"/>
      <c r="H72" s="37"/>
    </row>
    <row r="73" spans="1:8" s="28" customFormat="1" x14ac:dyDescent="0.25">
      <c r="A73" s="89" t="s">
        <v>635</v>
      </c>
      <c r="B73" s="40"/>
      <c r="C73" s="37"/>
      <c r="D73" s="70"/>
      <c r="E73" s="41"/>
      <c r="F73" s="42">
        <v>5943268.1399999997</v>
      </c>
      <c r="G73" s="42">
        <v>3.080090460948119</v>
      </c>
      <c r="H73" s="37"/>
    </row>
    <row r="74" spans="1:8" s="28" customFormat="1" x14ac:dyDescent="0.25">
      <c r="A74" s="70" t="s">
        <v>636</v>
      </c>
      <c r="B74" s="40"/>
      <c r="C74" s="37"/>
      <c r="D74" s="70"/>
      <c r="E74" s="41"/>
      <c r="F74" s="42">
        <v>0.44</v>
      </c>
      <c r="G74" s="42" t="s">
        <v>736</v>
      </c>
      <c r="H74" s="37"/>
    </row>
    <row r="75" spans="1:8" s="28" customFormat="1" x14ac:dyDescent="0.25">
      <c r="A75" s="70" t="s">
        <v>637</v>
      </c>
      <c r="B75" s="40"/>
      <c r="C75" s="37"/>
      <c r="D75" s="70"/>
      <c r="E75" s="41"/>
      <c r="F75" s="42">
        <v>-415100.02</v>
      </c>
      <c r="G75" s="42">
        <v>-0.21512478094277299</v>
      </c>
      <c r="H75" s="37"/>
    </row>
    <row r="76" spans="1:8" s="28" customFormat="1" x14ac:dyDescent="0.25">
      <c r="A76" s="31" t="s">
        <v>144</v>
      </c>
      <c r="B76" s="31"/>
      <c r="C76" s="31"/>
      <c r="D76" s="69"/>
      <c r="E76" s="36">
        <f>SUM(E6:E75)</f>
        <v>21882.77</v>
      </c>
      <c r="F76" s="36">
        <f>SUM(F6:F75)</f>
        <v>192957584.04999995</v>
      </c>
      <c r="G76" s="36">
        <f>SUM(G6:G75)</f>
        <v>100</v>
      </c>
      <c r="H76" s="37"/>
    </row>
    <row r="77" spans="1:8" s="28" customFormat="1" x14ac:dyDescent="0.25">
      <c r="A77" s="48"/>
      <c r="B77" s="48"/>
      <c r="C77" s="55"/>
      <c r="D77" s="55"/>
      <c r="E77" s="32"/>
      <c r="F77" s="35"/>
      <c r="G77" s="32"/>
      <c r="H77" s="37"/>
    </row>
    <row r="78" spans="1:8" s="28" customFormat="1" x14ac:dyDescent="0.25">
      <c r="A78" s="44" t="s">
        <v>30</v>
      </c>
      <c r="B78" s="112">
        <v>7.67</v>
      </c>
      <c r="C78" s="113"/>
      <c r="D78" s="113"/>
      <c r="E78" s="113"/>
      <c r="F78" s="113"/>
      <c r="G78" s="113"/>
      <c r="H78" s="114"/>
    </row>
    <row r="79" spans="1:8" s="28" customFormat="1" x14ac:dyDescent="0.25">
      <c r="A79" s="44" t="s">
        <v>169</v>
      </c>
      <c r="B79" s="112">
        <v>5.13</v>
      </c>
      <c r="C79" s="113"/>
      <c r="D79" s="113"/>
      <c r="E79" s="113"/>
      <c r="F79" s="113"/>
      <c r="G79" s="113"/>
      <c r="H79" s="114"/>
    </row>
    <row r="80" spans="1:8" s="28" customFormat="1" ht="30" x14ac:dyDescent="0.25">
      <c r="A80" s="38" t="s">
        <v>170</v>
      </c>
      <c r="B80" s="112">
        <v>7</v>
      </c>
      <c r="C80" s="113"/>
      <c r="D80" s="113"/>
      <c r="E80" s="113"/>
      <c r="F80" s="113"/>
      <c r="G80" s="113"/>
      <c r="H80" s="114"/>
    </row>
    <row r="81" spans="1:8" s="28" customFormat="1" x14ac:dyDescent="0.25">
      <c r="A81" s="44"/>
      <c r="B81" s="44"/>
      <c r="C81" s="53"/>
      <c r="D81" s="53"/>
      <c r="E81" s="49"/>
      <c r="F81" s="35"/>
      <c r="G81" s="32"/>
      <c r="H81" s="37"/>
    </row>
    <row r="82" spans="1:8" s="28" customFormat="1" x14ac:dyDescent="0.25">
      <c r="A82" s="50" t="s">
        <v>61</v>
      </c>
      <c r="B82" s="50"/>
      <c r="C82" s="73"/>
      <c r="D82" s="73"/>
      <c r="E82" s="51"/>
      <c r="F82" s="35"/>
      <c r="G82" s="32"/>
      <c r="H82" s="37"/>
    </row>
    <row r="83" spans="1:8" s="28" customFormat="1" x14ac:dyDescent="0.25">
      <c r="A83" s="40" t="s">
        <v>171</v>
      </c>
      <c r="B83" s="40"/>
      <c r="C83" s="37"/>
      <c r="D83" s="37"/>
      <c r="E83" s="41"/>
      <c r="F83" s="42">
        <v>0</v>
      </c>
      <c r="G83" s="42">
        <v>0</v>
      </c>
      <c r="H83" s="37"/>
    </row>
    <row r="84" spans="1:8" x14ac:dyDescent="0.25">
      <c r="A84" s="48" t="s">
        <v>172</v>
      </c>
      <c r="B84" s="48"/>
      <c r="C84" s="55"/>
      <c r="D84" s="55"/>
      <c r="E84" s="49"/>
      <c r="F84" s="42">
        <v>0</v>
      </c>
      <c r="G84" s="42">
        <v>0</v>
      </c>
      <c r="H84" s="37"/>
    </row>
    <row r="85" spans="1:8" x14ac:dyDescent="0.25">
      <c r="A85" s="48" t="s">
        <v>62</v>
      </c>
      <c r="B85" s="48"/>
      <c r="C85" s="55"/>
      <c r="D85" s="55"/>
      <c r="E85" s="49"/>
      <c r="F85" s="42">
        <v>155489803.57000005</v>
      </c>
      <c r="G85" s="42">
        <v>80.582374792642923</v>
      </c>
      <c r="H85" s="37"/>
    </row>
    <row r="86" spans="1:8" x14ac:dyDescent="0.25">
      <c r="A86" s="48" t="s">
        <v>173</v>
      </c>
      <c r="B86" s="48"/>
      <c r="C86" s="55"/>
      <c r="D86" s="55"/>
      <c r="E86" s="49"/>
      <c r="F86" s="42">
        <v>0</v>
      </c>
      <c r="G86" s="42">
        <v>0</v>
      </c>
      <c r="H86" s="37"/>
    </row>
    <row r="87" spans="1:8" x14ac:dyDescent="0.25">
      <c r="A87" s="48" t="s">
        <v>174</v>
      </c>
      <c r="B87" s="48"/>
      <c r="C87" s="55"/>
      <c r="D87" s="55"/>
      <c r="E87" s="49"/>
      <c r="F87" s="42">
        <v>20523115.91</v>
      </c>
      <c r="G87" s="42">
        <v>10.636076322702072</v>
      </c>
      <c r="H87" s="37"/>
    </row>
    <row r="88" spans="1:8" x14ac:dyDescent="0.25">
      <c r="A88" s="48" t="s">
        <v>175</v>
      </c>
      <c r="B88" s="48"/>
      <c r="C88" s="55"/>
      <c r="D88" s="55"/>
      <c r="E88" s="49"/>
      <c r="F88" s="42">
        <v>0</v>
      </c>
      <c r="G88" s="42">
        <v>0</v>
      </c>
      <c r="H88" s="37"/>
    </row>
    <row r="89" spans="1:8" x14ac:dyDescent="0.25">
      <c r="A89" s="48" t="s">
        <v>176</v>
      </c>
      <c r="B89" s="48"/>
      <c r="C89" s="55"/>
      <c r="D89" s="55"/>
      <c r="E89" s="49"/>
      <c r="F89" s="42">
        <v>0</v>
      </c>
      <c r="G89" s="42">
        <v>0</v>
      </c>
      <c r="H89" s="37"/>
    </row>
    <row r="90" spans="1:8" x14ac:dyDescent="0.25">
      <c r="A90" s="48" t="s">
        <v>177</v>
      </c>
      <c r="B90" s="48"/>
      <c r="C90" s="55"/>
      <c r="D90" s="55"/>
      <c r="E90" s="49"/>
      <c r="F90" s="42">
        <v>0</v>
      </c>
      <c r="G90" s="42">
        <v>0</v>
      </c>
      <c r="H90" s="37"/>
    </row>
    <row r="91" spans="1:8" x14ac:dyDescent="0.25">
      <c r="A91" s="48" t="s">
        <v>178</v>
      </c>
      <c r="B91" s="48"/>
      <c r="C91" s="55"/>
      <c r="D91" s="55"/>
      <c r="E91" s="49"/>
      <c r="F91" s="42">
        <v>0</v>
      </c>
      <c r="G91" s="42">
        <v>0</v>
      </c>
      <c r="H91" s="37"/>
    </row>
    <row r="92" spans="1:8" x14ac:dyDescent="0.25">
      <c r="A92" s="48" t="s">
        <v>179</v>
      </c>
      <c r="B92" s="48"/>
      <c r="C92" s="55"/>
      <c r="D92" s="55"/>
      <c r="E92" s="49"/>
      <c r="F92" s="42">
        <v>0</v>
      </c>
      <c r="G92" s="42">
        <v>0</v>
      </c>
      <c r="H92" s="37"/>
    </row>
    <row r="93" spans="1:8" x14ac:dyDescent="0.25">
      <c r="A93" s="48" t="s">
        <v>180</v>
      </c>
      <c r="B93" s="48"/>
      <c r="C93" s="55"/>
      <c r="D93" s="55"/>
      <c r="E93" s="49"/>
      <c r="F93" s="42">
        <v>0</v>
      </c>
      <c r="G93" s="42">
        <v>0</v>
      </c>
      <c r="H93" s="37"/>
    </row>
    <row r="94" spans="1:8" x14ac:dyDescent="0.25">
      <c r="A94" s="48" t="s">
        <v>181</v>
      </c>
      <c r="B94" s="48"/>
      <c r="C94" s="55"/>
      <c r="D94" s="55"/>
      <c r="E94" s="49"/>
      <c r="F94" s="42">
        <v>0</v>
      </c>
      <c r="G94" s="42">
        <v>0</v>
      </c>
      <c r="H94" s="37"/>
    </row>
    <row r="95" spans="1:8" x14ac:dyDescent="0.25">
      <c r="A95" s="48" t="s">
        <v>182</v>
      </c>
      <c r="B95" s="48"/>
      <c r="C95" s="55"/>
      <c r="D95" s="55"/>
      <c r="E95" s="49"/>
      <c r="F95" s="42">
        <v>0</v>
      </c>
      <c r="G95" s="42">
        <v>0</v>
      </c>
      <c r="H95" s="37"/>
    </row>
    <row r="96" spans="1:8" x14ac:dyDescent="0.25">
      <c r="A96" s="103" t="s">
        <v>613</v>
      </c>
      <c r="B96" s="48"/>
      <c r="C96" s="55"/>
      <c r="D96" s="55"/>
      <c r="E96" s="49"/>
      <c r="F96" s="42">
        <v>0</v>
      </c>
      <c r="G96" s="42">
        <v>0</v>
      </c>
      <c r="H96" s="37"/>
    </row>
    <row r="97" spans="1:8" x14ac:dyDescent="0.25">
      <c r="A97" s="104" t="s">
        <v>614</v>
      </c>
      <c r="B97" s="48"/>
      <c r="C97" s="55"/>
      <c r="D97" s="55"/>
      <c r="E97" s="49"/>
      <c r="F97" s="42">
        <v>0</v>
      </c>
      <c r="G97" s="42">
        <v>0</v>
      </c>
      <c r="H97" s="37"/>
    </row>
    <row r="98" spans="1:8" x14ac:dyDescent="0.25">
      <c r="A98" s="52" t="s">
        <v>28</v>
      </c>
      <c r="B98" s="53"/>
      <c r="C98" s="53"/>
      <c r="D98" s="53"/>
      <c r="E98" s="49"/>
      <c r="F98" s="36">
        <f>SUM(F83:F97)</f>
        <v>176012919.48000005</v>
      </c>
      <c r="G98" s="36">
        <f>SUM(G83:G97)</f>
        <v>91.21845111534499</v>
      </c>
      <c r="H98" s="37"/>
    </row>
    <row r="99" spans="1:8" x14ac:dyDescent="0.25">
      <c r="A99" s="52"/>
      <c r="B99" s="53"/>
      <c r="C99" s="53"/>
      <c r="D99" s="53"/>
      <c r="E99" s="49"/>
      <c r="F99" s="42"/>
      <c r="G99" s="36"/>
      <c r="H99" s="37"/>
    </row>
    <row r="100" spans="1:8" x14ac:dyDescent="0.25">
      <c r="A100" s="54" t="s">
        <v>183</v>
      </c>
      <c r="B100" s="55"/>
      <c r="C100" s="55"/>
      <c r="D100" s="55"/>
      <c r="E100" s="49"/>
      <c r="F100" s="42">
        <v>0</v>
      </c>
      <c r="G100" s="42">
        <v>0</v>
      </c>
      <c r="H100" s="37"/>
    </row>
    <row r="101" spans="1:8" x14ac:dyDescent="0.25">
      <c r="A101" s="54" t="s">
        <v>31</v>
      </c>
      <c r="B101" s="55"/>
      <c r="C101" s="55"/>
      <c r="D101" s="55"/>
      <c r="E101" s="49"/>
      <c r="F101" s="42">
        <v>0</v>
      </c>
      <c r="G101" s="42">
        <v>0</v>
      </c>
      <c r="H101" s="37"/>
    </row>
    <row r="102" spans="1:8" x14ac:dyDescent="0.25">
      <c r="A102" s="54" t="s">
        <v>184</v>
      </c>
      <c r="B102" s="55"/>
      <c r="C102" s="55"/>
      <c r="D102" s="55"/>
      <c r="E102" s="49"/>
      <c r="F102" s="42">
        <v>0</v>
      </c>
      <c r="G102" s="42">
        <v>0</v>
      </c>
      <c r="H102" s="37"/>
    </row>
    <row r="103" spans="1:8" x14ac:dyDescent="0.25">
      <c r="A103" s="54" t="s">
        <v>185</v>
      </c>
      <c r="B103" s="55"/>
      <c r="C103" s="55"/>
      <c r="D103" s="55"/>
      <c r="E103" s="49"/>
      <c r="F103" s="42">
        <v>11416496.01</v>
      </c>
      <c r="G103" s="42">
        <v>5.9165832046496325</v>
      </c>
      <c r="H103" s="37"/>
    </row>
    <row r="104" spans="1:8" x14ac:dyDescent="0.25">
      <c r="A104" s="48" t="s">
        <v>186</v>
      </c>
      <c r="B104" s="55"/>
      <c r="C104" s="55"/>
      <c r="D104" s="55"/>
      <c r="E104" s="49"/>
      <c r="F104" s="42">
        <v>5528168.5600000005</v>
      </c>
      <c r="G104" s="42">
        <v>2.8649656800053616</v>
      </c>
      <c r="H104" s="37"/>
    </row>
    <row r="105" spans="1:8" x14ac:dyDescent="0.25">
      <c r="A105" s="48" t="s">
        <v>187</v>
      </c>
      <c r="B105" s="55"/>
      <c r="C105" s="55"/>
      <c r="D105" s="55"/>
      <c r="E105" s="49"/>
      <c r="F105" s="42">
        <v>0</v>
      </c>
      <c r="G105" s="42">
        <v>0</v>
      </c>
      <c r="H105" s="37"/>
    </row>
    <row r="106" spans="1:8" x14ac:dyDescent="0.25">
      <c r="A106" s="48" t="s">
        <v>188</v>
      </c>
      <c r="B106" s="48"/>
      <c r="C106" s="55"/>
      <c r="D106" s="55"/>
      <c r="E106" s="49"/>
      <c r="F106" s="42">
        <v>0</v>
      </c>
      <c r="G106" s="42">
        <v>0</v>
      </c>
      <c r="H106" s="48"/>
    </row>
    <row r="107" spans="1:8" x14ac:dyDescent="0.25">
      <c r="A107" s="52" t="s">
        <v>29</v>
      </c>
      <c r="B107" s="48"/>
      <c r="C107" s="55"/>
      <c r="D107" s="55"/>
      <c r="E107" s="49"/>
      <c r="F107" s="56">
        <f>SUM(F98:F106)</f>
        <v>192957584.05000004</v>
      </c>
      <c r="G107" s="56">
        <f>SUM(G98:G106)</f>
        <v>99.999999999999972</v>
      </c>
      <c r="H107" s="48"/>
    </row>
    <row r="108" spans="1:8" x14ac:dyDescent="0.25">
      <c r="A108" s="48"/>
      <c r="B108" s="48"/>
      <c r="C108" s="55"/>
      <c r="D108" s="55"/>
      <c r="E108" s="49"/>
      <c r="F108" s="49"/>
      <c r="G108" s="49"/>
      <c r="H108" s="48"/>
    </row>
    <row r="109" spans="1:8" x14ac:dyDescent="0.25">
      <c r="A109" s="44" t="s">
        <v>145</v>
      </c>
      <c r="B109" s="115">
        <v>15322675.5634</v>
      </c>
      <c r="C109" s="116"/>
      <c r="D109" s="116"/>
      <c r="E109" s="116"/>
      <c r="F109" s="116"/>
      <c r="G109" s="116"/>
      <c r="H109" s="117"/>
    </row>
    <row r="110" spans="1:8" x14ac:dyDescent="0.25">
      <c r="A110" s="44" t="s">
        <v>146</v>
      </c>
      <c r="B110" s="115">
        <v>12.5929</v>
      </c>
      <c r="C110" s="116"/>
      <c r="D110" s="116"/>
      <c r="E110" s="116"/>
      <c r="F110" s="116"/>
      <c r="G110" s="116"/>
      <c r="H110" s="117"/>
    </row>
    <row r="111" spans="1:8" x14ac:dyDescent="0.25">
      <c r="A111" s="57"/>
      <c r="B111" s="57"/>
      <c r="C111" s="57"/>
      <c r="D111" s="57"/>
      <c r="E111" s="58"/>
      <c r="F111" s="59"/>
      <c r="G111" s="60"/>
      <c r="H111" s="74"/>
    </row>
    <row r="112" spans="1:8" x14ac:dyDescent="0.25">
      <c r="A112" s="83" t="s">
        <v>769</v>
      </c>
      <c r="B112" s="57"/>
      <c r="C112" s="57"/>
      <c r="D112" s="57"/>
      <c r="E112" s="58"/>
      <c r="F112" s="59"/>
      <c r="G112" s="60"/>
      <c r="H112" s="74"/>
    </row>
    <row r="113" spans="1:8" x14ac:dyDescent="0.25">
      <c r="A113" s="57"/>
      <c r="B113" s="57"/>
      <c r="C113" s="57"/>
      <c r="D113" s="57"/>
      <c r="E113" s="58"/>
      <c r="F113" s="59"/>
      <c r="G113" s="60"/>
      <c r="H113" s="74"/>
    </row>
    <row r="114" spans="1:8" x14ac:dyDescent="0.25">
      <c r="A114" s="61" t="s">
        <v>147</v>
      </c>
      <c r="C114" s="62"/>
      <c r="D114" s="62"/>
    </row>
    <row r="115" spans="1:8" x14ac:dyDescent="0.25">
      <c r="A115" s="105" t="s">
        <v>616</v>
      </c>
      <c r="C115" s="62"/>
      <c r="D115" s="62"/>
      <c r="F115" s="25" t="s">
        <v>32</v>
      </c>
    </row>
    <row r="116" spans="1:8" x14ac:dyDescent="0.25">
      <c r="A116" s="65"/>
      <c r="C116" s="62"/>
      <c r="D116" s="62"/>
      <c r="F116" s="25"/>
    </row>
    <row r="117" spans="1:8" x14ac:dyDescent="0.25">
      <c r="A117" s="106" t="s">
        <v>615</v>
      </c>
      <c r="C117" s="62"/>
      <c r="D117" s="62"/>
      <c r="F117" s="25" t="s">
        <v>32</v>
      </c>
    </row>
    <row r="118" spans="1:8" x14ac:dyDescent="0.25">
      <c r="A118" s="61"/>
      <c r="C118" s="62"/>
      <c r="D118" s="62"/>
      <c r="F118" s="25"/>
    </row>
    <row r="119" spans="1:8" x14ac:dyDescent="0.25">
      <c r="A119" s="62" t="s">
        <v>148</v>
      </c>
      <c r="C119" s="62"/>
      <c r="D119" s="62"/>
      <c r="F119" s="64">
        <v>12.430999999999999</v>
      </c>
    </row>
    <row r="120" spans="1:8" x14ac:dyDescent="0.25">
      <c r="A120" s="62" t="s">
        <v>149</v>
      </c>
      <c r="C120" s="62"/>
      <c r="D120" s="62"/>
      <c r="F120" s="64">
        <v>12.5929</v>
      </c>
    </row>
    <row r="121" spans="1:8" x14ac:dyDescent="0.25">
      <c r="C121" s="62"/>
      <c r="D121" s="62"/>
      <c r="F121" s="64"/>
    </row>
    <row r="122" spans="1:8" x14ac:dyDescent="0.25">
      <c r="A122" s="62" t="s">
        <v>150</v>
      </c>
      <c r="C122" s="62"/>
      <c r="D122" s="62"/>
      <c r="F122" s="25" t="s">
        <v>32</v>
      </c>
    </row>
    <row r="123" spans="1:8" x14ac:dyDescent="0.25">
      <c r="C123" s="62"/>
      <c r="D123" s="62"/>
      <c r="F123" s="25"/>
    </row>
    <row r="124" spans="1:8" x14ac:dyDescent="0.25">
      <c r="A124" s="62" t="s">
        <v>151</v>
      </c>
      <c r="C124" s="62"/>
      <c r="D124" s="62"/>
      <c r="F124" s="25"/>
    </row>
    <row r="125" spans="1:8" x14ac:dyDescent="0.25">
      <c r="A125" s="62" t="s">
        <v>189</v>
      </c>
      <c r="C125" s="62"/>
      <c r="D125" s="62"/>
      <c r="F125" s="25">
        <v>85835591.819999993</v>
      </c>
    </row>
    <row r="126" spans="1:8" x14ac:dyDescent="0.25">
      <c r="A126" s="62" t="s">
        <v>190</v>
      </c>
      <c r="C126" s="62"/>
      <c r="D126" s="62"/>
      <c r="F126" s="25">
        <v>44.48</v>
      </c>
    </row>
    <row r="127" spans="1:8" x14ac:dyDescent="0.25">
      <c r="C127" s="62"/>
      <c r="D127" s="62"/>
    </row>
    <row r="128" spans="1:8" x14ac:dyDescent="0.25">
      <c r="C128" s="62"/>
      <c r="D128" s="62"/>
    </row>
  </sheetData>
  <mergeCells count="6">
    <mergeCell ref="B109:H109"/>
    <mergeCell ref="B110:H110"/>
    <mergeCell ref="A4:H4"/>
    <mergeCell ref="B78:H78"/>
    <mergeCell ref="B79:H79"/>
    <mergeCell ref="B80:H8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3"/>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955</v>
      </c>
      <c r="B1" s="1"/>
      <c r="C1" s="1"/>
      <c r="D1" s="1"/>
      <c r="E1" s="25"/>
      <c r="F1" s="26"/>
      <c r="G1" s="26"/>
      <c r="H1" s="27"/>
    </row>
    <row r="2" spans="1:8" s="28" customFormat="1" x14ac:dyDescent="0.25">
      <c r="A2" s="1" t="s">
        <v>962</v>
      </c>
      <c r="B2" s="1"/>
      <c r="C2" s="1"/>
      <c r="D2" s="1"/>
      <c r="E2" s="26"/>
      <c r="F2" s="26"/>
      <c r="G2" s="26"/>
      <c r="H2" s="27"/>
    </row>
    <row r="3" spans="1:8" s="28" customFormat="1" x14ac:dyDescent="0.25">
      <c r="A3" s="1" t="s">
        <v>1007</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89</v>
      </c>
      <c r="B5" s="31" t="s">
        <v>90</v>
      </c>
      <c r="C5" s="31" t="s">
        <v>91</v>
      </c>
      <c r="D5" s="31" t="s">
        <v>92</v>
      </c>
      <c r="E5" s="32" t="s">
        <v>0</v>
      </c>
      <c r="F5" s="32" t="s">
        <v>93</v>
      </c>
      <c r="G5" s="32" t="s">
        <v>1</v>
      </c>
      <c r="H5" s="31" t="s">
        <v>33</v>
      </c>
    </row>
    <row r="6" spans="1:8" s="28" customFormat="1" x14ac:dyDescent="0.25">
      <c r="A6" s="33" t="s">
        <v>152</v>
      </c>
      <c r="B6" s="33"/>
      <c r="C6" s="33"/>
      <c r="D6" s="33"/>
      <c r="E6" s="34"/>
      <c r="F6" s="35"/>
      <c r="G6" s="36"/>
      <c r="H6" s="37"/>
    </row>
    <row r="7" spans="1:8" s="28" customFormat="1" x14ac:dyDescent="0.25">
      <c r="A7" s="38" t="s">
        <v>171</v>
      </c>
      <c r="B7" s="38"/>
      <c r="C7" s="38"/>
      <c r="D7" s="38"/>
      <c r="E7" s="39"/>
      <c r="F7" s="35"/>
      <c r="G7" s="36"/>
      <c r="H7" s="37"/>
    </row>
    <row r="8" spans="1:8" s="28" customFormat="1" x14ac:dyDescent="0.25">
      <c r="A8" s="40" t="s">
        <v>1001</v>
      </c>
      <c r="B8" s="40" t="s">
        <v>1002</v>
      </c>
      <c r="C8" s="40"/>
      <c r="D8" s="40"/>
      <c r="E8" s="41">
        <v>600000</v>
      </c>
      <c r="F8" s="42">
        <v>60403860</v>
      </c>
      <c r="G8" s="42">
        <v>23.971796424811785</v>
      </c>
      <c r="H8" s="37"/>
    </row>
    <row r="9" spans="1:8" s="28" customFormat="1" x14ac:dyDescent="0.25">
      <c r="A9" s="40" t="s">
        <v>761</v>
      </c>
      <c r="B9" s="40" t="s">
        <v>762</v>
      </c>
      <c r="C9" s="40"/>
      <c r="D9" s="40"/>
      <c r="E9" s="41">
        <v>430000</v>
      </c>
      <c r="F9" s="42">
        <v>45770576</v>
      </c>
      <c r="G9" s="42">
        <v>18.164450585084733</v>
      </c>
      <c r="H9" s="37"/>
    </row>
    <row r="10" spans="1:8" s="28" customFormat="1" x14ac:dyDescent="0.25">
      <c r="A10" s="40" t="s">
        <v>340</v>
      </c>
      <c r="B10" s="40" t="s">
        <v>341</v>
      </c>
      <c r="C10" s="40"/>
      <c r="D10" s="40"/>
      <c r="E10" s="41">
        <v>250000</v>
      </c>
      <c r="F10" s="42">
        <v>26507425</v>
      </c>
      <c r="G10" s="42">
        <v>10.519701817830294</v>
      </c>
      <c r="H10" s="37"/>
    </row>
    <row r="11" spans="1:8" s="28" customFormat="1" x14ac:dyDescent="0.25">
      <c r="A11" s="40" t="s">
        <v>722</v>
      </c>
      <c r="B11" s="40" t="s">
        <v>723</v>
      </c>
      <c r="C11" s="40"/>
      <c r="D11" s="40"/>
      <c r="E11" s="41">
        <v>200000</v>
      </c>
      <c r="F11" s="42">
        <v>21082600</v>
      </c>
      <c r="G11" s="42">
        <v>8.3668129041047532</v>
      </c>
      <c r="H11" s="37"/>
    </row>
    <row r="12" spans="1:8" s="28" customFormat="1" x14ac:dyDescent="0.25">
      <c r="A12" s="40" t="s">
        <v>407</v>
      </c>
      <c r="B12" s="40" t="s">
        <v>408</v>
      </c>
      <c r="C12" s="40"/>
      <c r="D12" s="40"/>
      <c r="E12" s="41">
        <v>148000</v>
      </c>
      <c r="F12" s="42">
        <v>15762414.4</v>
      </c>
      <c r="G12" s="42">
        <v>6.2554510450213252</v>
      </c>
      <c r="H12" s="37"/>
    </row>
    <row r="13" spans="1:8" s="28" customFormat="1" x14ac:dyDescent="0.25">
      <c r="A13" s="40" t="s">
        <v>338</v>
      </c>
      <c r="B13" s="40" t="s">
        <v>339</v>
      </c>
      <c r="C13" s="40"/>
      <c r="D13" s="40"/>
      <c r="E13" s="41">
        <v>54000</v>
      </c>
      <c r="F13" s="42">
        <v>5741085.5999999996</v>
      </c>
      <c r="G13" s="42">
        <v>2.278399679434699</v>
      </c>
      <c r="H13" s="37"/>
    </row>
    <row r="14" spans="1:8" s="28" customFormat="1" x14ac:dyDescent="0.25">
      <c r="A14" s="40" t="s">
        <v>933</v>
      </c>
      <c r="B14" s="40" t="s">
        <v>934</v>
      </c>
      <c r="C14" s="40"/>
      <c r="D14" s="40"/>
      <c r="E14" s="41">
        <v>50000</v>
      </c>
      <c r="F14" s="42">
        <v>5179580</v>
      </c>
      <c r="G14" s="42">
        <v>2.0555613056189892</v>
      </c>
      <c r="H14" s="37"/>
    </row>
    <row r="15" spans="1:8" s="28" customFormat="1" x14ac:dyDescent="0.25">
      <c r="A15" s="40" t="s">
        <v>921</v>
      </c>
      <c r="B15" s="40" t="s">
        <v>922</v>
      </c>
      <c r="C15" s="40"/>
      <c r="D15" s="40"/>
      <c r="E15" s="41">
        <v>50000</v>
      </c>
      <c r="F15" s="42">
        <v>5166555</v>
      </c>
      <c r="G15" s="42">
        <v>2.0503922212519772</v>
      </c>
      <c r="H15" s="37"/>
    </row>
    <row r="16" spans="1:8" s="28" customFormat="1" x14ac:dyDescent="0.25">
      <c r="A16" s="40" t="s">
        <v>257</v>
      </c>
      <c r="B16" s="40" t="s">
        <v>67</v>
      </c>
      <c r="C16" s="40"/>
      <c r="D16" s="40"/>
      <c r="E16" s="41">
        <v>30000</v>
      </c>
      <c r="F16" s="42">
        <v>3247509</v>
      </c>
      <c r="G16" s="42">
        <v>1.2888021499908136</v>
      </c>
      <c r="H16" s="37"/>
    </row>
    <row r="17" spans="1:8" s="28" customFormat="1" x14ac:dyDescent="0.25">
      <c r="A17" s="40" t="s">
        <v>971</v>
      </c>
      <c r="B17" s="40" t="s">
        <v>972</v>
      </c>
      <c r="C17" s="40"/>
      <c r="D17" s="40"/>
      <c r="E17" s="41">
        <v>30000</v>
      </c>
      <c r="F17" s="42">
        <v>3090312</v>
      </c>
      <c r="G17" s="42">
        <v>1.2264171553465784</v>
      </c>
      <c r="H17" s="37"/>
    </row>
    <row r="18" spans="1:8" s="28" customFormat="1" x14ac:dyDescent="0.25">
      <c r="A18" s="40" t="s">
        <v>258</v>
      </c>
      <c r="B18" s="40" t="s">
        <v>66</v>
      </c>
      <c r="C18" s="40"/>
      <c r="D18" s="40"/>
      <c r="E18" s="41">
        <v>1000</v>
      </c>
      <c r="F18" s="42">
        <v>115829.4</v>
      </c>
      <c r="G18" s="42">
        <v>4.5967903322868681E-2</v>
      </c>
      <c r="H18" s="37"/>
    </row>
    <row r="19" spans="1:8" s="28" customFormat="1" x14ac:dyDescent="0.25">
      <c r="A19" s="43"/>
      <c r="B19" s="43"/>
      <c r="C19" s="43"/>
      <c r="D19" s="43"/>
      <c r="E19" s="41"/>
      <c r="F19" s="42"/>
      <c r="G19" s="42"/>
      <c r="H19" s="37"/>
    </row>
    <row r="20" spans="1:8" s="28" customFormat="1" x14ac:dyDescent="0.25">
      <c r="A20" s="44" t="s">
        <v>172</v>
      </c>
      <c r="B20" s="44"/>
      <c r="C20" s="44"/>
      <c r="D20" s="44"/>
      <c r="E20" s="41"/>
      <c r="F20" s="35"/>
      <c r="G20" s="36"/>
      <c r="H20" s="37"/>
    </row>
    <row r="21" spans="1:8" s="28" customFormat="1" x14ac:dyDescent="0.25">
      <c r="A21" s="40" t="s">
        <v>660</v>
      </c>
      <c r="B21" s="40" t="s">
        <v>661</v>
      </c>
      <c r="C21" s="40"/>
      <c r="D21" s="40"/>
      <c r="E21" s="41">
        <v>50000</v>
      </c>
      <c r="F21" s="42">
        <v>5327905</v>
      </c>
      <c r="G21" s="42">
        <v>2.1144253700133873</v>
      </c>
      <c r="H21" s="37"/>
    </row>
    <row r="22" spans="1:8" s="28" customFormat="1" x14ac:dyDescent="0.25">
      <c r="A22" s="40" t="s">
        <v>885</v>
      </c>
      <c r="B22" s="40" t="s">
        <v>886</v>
      </c>
      <c r="C22" s="40"/>
      <c r="D22" s="40"/>
      <c r="E22" s="41">
        <v>50000</v>
      </c>
      <c r="F22" s="42">
        <v>5238790</v>
      </c>
      <c r="G22" s="42">
        <v>2.0790593083345956</v>
      </c>
      <c r="H22" s="37"/>
    </row>
    <row r="23" spans="1:8" s="28" customFormat="1" x14ac:dyDescent="0.25">
      <c r="A23" s="40" t="s">
        <v>734</v>
      </c>
      <c r="B23" s="40" t="s">
        <v>735</v>
      </c>
      <c r="C23" s="40"/>
      <c r="D23" s="40"/>
      <c r="E23" s="41">
        <v>36000</v>
      </c>
      <c r="F23" s="42">
        <v>3795465.6</v>
      </c>
      <c r="G23" s="42">
        <v>1.5062634854887771</v>
      </c>
      <c r="H23" s="37"/>
    </row>
    <row r="24" spans="1:8" s="28" customFormat="1" x14ac:dyDescent="0.25">
      <c r="A24" s="40" t="s">
        <v>923</v>
      </c>
      <c r="B24" s="40" t="s">
        <v>924</v>
      </c>
      <c r="C24" s="40"/>
      <c r="D24" s="40"/>
      <c r="E24" s="41">
        <v>33700</v>
      </c>
      <c r="F24" s="42">
        <v>3607160.38</v>
      </c>
      <c r="G24" s="42">
        <v>1.4315329235748631</v>
      </c>
      <c r="H24" s="37"/>
    </row>
    <row r="25" spans="1:8" s="28" customFormat="1" x14ac:dyDescent="0.25">
      <c r="A25" s="40" t="s">
        <v>913</v>
      </c>
      <c r="B25" s="40" t="s">
        <v>914</v>
      </c>
      <c r="C25" s="40"/>
      <c r="D25" s="40"/>
      <c r="E25" s="41">
        <v>30000</v>
      </c>
      <c r="F25" s="42">
        <v>3108861</v>
      </c>
      <c r="G25" s="42">
        <v>1.2337784870873616</v>
      </c>
      <c r="H25" s="37"/>
    </row>
    <row r="26" spans="1:8" s="28" customFormat="1" x14ac:dyDescent="0.25">
      <c r="A26" s="40" t="s">
        <v>279</v>
      </c>
      <c r="B26" s="40" t="s">
        <v>87</v>
      </c>
      <c r="C26" s="40"/>
      <c r="D26" s="40"/>
      <c r="E26" s="41">
        <v>30000</v>
      </c>
      <c r="F26" s="42">
        <v>3003000</v>
      </c>
      <c r="G26" s="42">
        <v>1.1917666298761338</v>
      </c>
      <c r="H26" s="37"/>
    </row>
    <row r="27" spans="1:8" s="28" customFormat="1" x14ac:dyDescent="0.25">
      <c r="A27" s="40" t="s">
        <v>590</v>
      </c>
      <c r="B27" s="40" t="s">
        <v>591</v>
      </c>
      <c r="C27" s="40"/>
      <c r="D27" s="40"/>
      <c r="E27" s="41">
        <v>25000</v>
      </c>
      <c r="F27" s="42">
        <v>2633600</v>
      </c>
      <c r="G27" s="42">
        <v>1.0451670317821464</v>
      </c>
      <c r="H27" s="37"/>
    </row>
    <row r="28" spans="1:8" s="28" customFormat="1" x14ac:dyDescent="0.25">
      <c r="A28" s="40" t="s">
        <v>310</v>
      </c>
      <c r="B28" s="40" t="s">
        <v>311</v>
      </c>
      <c r="C28" s="40"/>
      <c r="D28" s="40"/>
      <c r="E28" s="41">
        <v>20000</v>
      </c>
      <c r="F28" s="42">
        <v>2130206</v>
      </c>
      <c r="G28" s="42">
        <v>0.84539075110287021</v>
      </c>
      <c r="H28" s="37"/>
    </row>
    <row r="29" spans="1:8" s="28" customFormat="1" x14ac:dyDescent="0.25">
      <c r="A29" s="40" t="s">
        <v>656</v>
      </c>
      <c r="B29" s="40" t="s">
        <v>657</v>
      </c>
      <c r="C29" s="40"/>
      <c r="D29" s="40"/>
      <c r="E29" s="41">
        <v>19500</v>
      </c>
      <c r="F29" s="42">
        <v>2077970.7</v>
      </c>
      <c r="G29" s="42">
        <v>0.8246607186547954</v>
      </c>
      <c r="H29" s="37"/>
    </row>
    <row r="30" spans="1:8" s="28" customFormat="1" x14ac:dyDescent="0.25">
      <c r="A30" s="40" t="s">
        <v>280</v>
      </c>
      <c r="B30" s="40" t="s">
        <v>83</v>
      </c>
      <c r="C30" s="40"/>
      <c r="D30" s="40"/>
      <c r="E30" s="41">
        <v>16400</v>
      </c>
      <c r="F30" s="42">
        <v>1779462.32</v>
      </c>
      <c r="G30" s="42">
        <v>0.70619507562369832</v>
      </c>
      <c r="H30" s="37"/>
    </row>
    <row r="31" spans="1:8" s="28" customFormat="1" x14ac:dyDescent="0.25">
      <c r="A31" s="40" t="s">
        <v>281</v>
      </c>
      <c r="B31" s="40" t="s">
        <v>88</v>
      </c>
      <c r="C31" s="40"/>
      <c r="D31" s="40"/>
      <c r="E31" s="41">
        <v>15000</v>
      </c>
      <c r="F31" s="42">
        <v>1694679</v>
      </c>
      <c r="G31" s="42">
        <v>0.67254807877184697</v>
      </c>
      <c r="H31" s="37"/>
    </row>
    <row r="32" spans="1:8" s="28" customFormat="1" x14ac:dyDescent="0.25">
      <c r="A32" s="40" t="s">
        <v>360</v>
      </c>
      <c r="B32" s="40" t="s">
        <v>361</v>
      </c>
      <c r="C32" s="40"/>
      <c r="D32" s="40"/>
      <c r="E32" s="41">
        <v>15700</v>
      </c>
      <c r="F32" s="42">
        <v>1669431.24</v>
      </c>
      <c r="G32" s="42">
        <v>0.66252828594896263</v>
      </c>
      <c r="H32" s="37"/>
    </row>
    <row r="33" spans="1:8" s="28" customFormat="1" x14ac:dyDescent="0.25">
      <c r="A33" s="40" t="s">
        <v>282</v>
      </c>
      <c r="B33" s="40" t="s">
        <v>86</v>
      </c>
      <c r="C33" s="40"/>
      <c r="D33" s="40"/>
      <c r="E33" s="41">
        <v>14400</v>
      </c>
      <c r="F33" s="42">
        <v>1439572.32</v>
      </c>
      <c r="G33" s="42">
        <v>0.57130677731247659</v>
      </c>
      <c r="H33" s="37"/>
    </row>
    <row r="34" spans="1:8" s="28" customFormat="1" x14ac:dyDescent="0.25">
      <c r="A34" s="40" t="s">
        <v>312</v>
      </c>
      <c r="B34" s="40" t="s">
        <v>313</v>
      </c>
      <c r="C34" s="40"/>
      <c r="D34" s="40"/>
      <c r="E34" s="41">
        <v>10000</v>
      </c>
      <c r="F34" s="42">
        <v>1069249</v>
      </c>
      <c r="G34" s="42">
        <v>0.42434075165781754</v>
      </c>
      <c r="H34" s="37"/>
    </row>
    <row r="35" spans="1:8" s="28" customFormat="1" x14ac:dyDescent="0.25">
      <c r="A35" s="40" t="s">
        <v>283</v>
      </c>
      <c r="B35" s="40" t="s">
        <v>85</v>
      </c>
      <c r="C35" s="40"/>
      <c r="D35" s="40"/>
      <c r="E35" s="41">
        <v>10000</v>
      </c>
      <c r="F35" s="42">
        <v>1064852</v>
      </c>
      <c r="G35" s="42">
        <v>0.42259576402159871</v>
      </c>
      <c r="H35" s="37"/>
    </row>
    <row r="36" spans="1:8" s="28" customFormat="1" x14ac:dyDescent="0.25">
      <c r="A36" s="40" t="s">
        <v>314</v>
      </c>
      <c r="B36" s="40" t="s">
        <v>315</v>
      </c>
      <c r="C36" s="40"/>
      <c r="D36" s="40"/>
      <c r="E36" s="41">
        <v>10000</v>
      </c>
      <c r="F36" s="42">
        <v>1056470</v>
      </c>
      <c r="G36" s="42">
        <v>0.41926929452721906</v>
      </c>
      <c r="H36" s="37"/>
    </row>
    <row r="37" spans="1:8" s="28" customFormat="1" x14ac:dyDescent="0.25">
      <c r="A37" s="40" t="s">
        <v>284</v>
      </c>
      <c r="B37" s="40" t="s">
        <v>84</v>
      </c>
      <c r="C37" s="40"/>
      <c r="D37" s="40"/>
      <c r="E37" s="41">
        <v>7700</v>
      </c>
      <c r="F37" s="42">
        <v>788915.82</v>
      </c>
      <c r="G37" s="42">
        <v>0.31308809459119763</v>
      </c>
      <c r="H37" s="37"/>
    </row>
    <row r="38" spans="1:8" s="28" customFormat="1" x14ac:dyDescent="0.25">
      <c r="A38" s="40" t="s">
        <v>316</v>
      </c>
      <c r="B38" s="40" t="s">
        <v>317</v>
      </c>
      <c r="C38" s="40"/>
      <c r="D38" s="40"/>
      <c r="E38" s="41">
        <v>7000</v>
      </c>
      <c r="F38" s="42">
        <v>754318.6</v>
      </c>
      <c r="G38" s="42">
        <v>0.29935788737092356</v>
      </c>
      <c r="H38" s="37"/>
    </row>
    <row r="39" spans="1:8" s="28" customFormat="1" x14ac:dyDescent="0.25">
      <c r="A39" s="40" t="s">
        <v>362</v>
      </c>
      <c r="B39" s="40" t="s">
        <v>363</v>
      </c>
      <c r="C39" s="40"/>
      <c r="D39" s="40"/>
      <c r="E39" s="41">
        <v>5000</v>
      </c>
      <c r="F39" s="42">
        <v>521058.5</v>
      </c>
      <c r="G39" s="42">
        <v>0.20678659091352428</v>
      </c>
      <c r="H39" s="37"/>
    </row>
    <row r="40" spans="1:8" s="28" customFormat="1" x14ac:dyDescent="0.25">
      <c r="A40" s="45"/>
      <c r="B40" s="45"/>
      <c r="C40" s="45"/>
      <c r="D40" s="45"/>
      <c r="E40" s="46"/>
      <c r="F40" s="35"/>
      <c r="G40" s="36"/>
      <c r="H40" s="37"/>
    </row>
    <row r="41" spans="1:8" s="28" customFormat="1" x14ac:dyDescent="0.25">
      <c r="A41" s="38" t="s">
        <v>191</v>
      </c>
      <c r="B41" s="38"/>
      <c r="C41" s="38"/>
      <c r="D41" s="69"/>
      <c r="E41" s="39"/>
      <c r="F41" s="35"/>
      <c r="G41" s="36"/>
      <c r="H41" s="37"/>
    </row>
    <row r="42" spans="1:8" s="28" customFormat="1" ht="60" x14ac:dyDescent="0.25">
      <c r="A42" s="88" t="s">
        <v>489</v>
      </c>
      <c r="B42" s="40" t="s">
        <v>490</v>
      </c>
      <c r="C42" s="35" t="s">
        <v>193</v>
      </c>
      <c r="D42" s="47" t="s">
        <v>194</v>
      </c>
      <c r="E42" s="41">
        <v>1</v>
      </c>
      <c r="F42" s="42">
        <v>1031765.44</v>
      </c>
      <c r="G42" s="42">
        <v>0.40946507534181359</v>
      </c>
      <c r="H42" s="37" t="s">
        <v>156</v>
      </c>
    </row>
    <row r="43" spans="1:8" s="28" customFormat="1" x14ac:dyDescent="0.25">
      <c r="A43" s="45"/>
      <c r="B43" s="45"/>
      <c r="C43" s="45"/>
      <c r="D43" s="45"/>
      <c r="E43" s="46"/>
      <c r="F43" s="35"/>
      <c r="G43" s="36"/>
      <c r="H43" s="37"/>
    </row>
    <row r="44" spans="1:8" s="28" customFormat="1" x14ac:dyDescent="0.25">
      <c r="A44" s="38" t="s">
        <v>140</v>
      </c>
      <c r="B44" s="40"/>
      <c r="C44" s="40"/>
      <c r="D44" s="40"/>
      <c r="E44" s="41"/>
      <c r="F44" s="42"/>
      <c r="G44" s="42"/>
      <c r="H44" s="37"/>
    </row>
    <row r="45" spans="1:8" s="28" customFormat="1" x14ac:dyDescent="0.25">
      <c r="A45" s="40" t="s">
        <v>141</v>
      </c>
      <c r="B45" s="40"/>
      <c r="C45" s="37"/>
      <c r="D45" s="37"/>
      <c r="E45" s="41"/>
      <c r="F45" s="42"/>
      <c r="G45" s="42"/>
      <c r="H45" s="37"/>
    </row>
    <row r="46" spans="1:8" s="28" customFormat="1" x14ac:dyDescent="0.25">
      <c r="A46" s="88" t="s">
        <v>221</v>
      </c>
      <c r="B46" s="40" t="s">
        <v>429</v>
      </c>
      <c r="C46" s="37" t="s">
        <v>142</v>
      </c>
      <c r="D46" s="47" t="s">
        <v>143</v>
      </c>
      <c r="E46" s="41">
        <v>9747.0339999999997</v>
      </c>
      <c r="F46" s="42">
        <v>13295105.460000001</v>
      </c>
      <c r="G46" s="42">
        <v>5.2762780645727556</v>
      </c>
      <c r="H46" s="37"/>
    </row>
    <row r="47" spans="1:8" s="28" customFormat="1" x14ac:dyDescent="0.25">
      <c r="A47" s="88"/>
      <c r="B47" s="40"/>
      <c r="C47" s="37"/>
      <c r="D47" s="47"/>
      <c r="E47" s="41"/>
      <c r="F47" s="42"/>
      <c r="G47" s="42"/>
      <c r="H47" s="37"/>
    </row>
    <row r="48" spans="1:8" s="28" customFormat="1" x14ac:dyDescent="0.25">
      <c r="A48" s="69" t="s">
        <v>276</v>
      </c>
      <c r="B48" s="40"/>
      <c r="C48" s="37"/>
      <c r="D48" s="47"/>
      <c r="E48" s="41"/>
      <c r="F48" s="42"/>
      <c r="G48" s="42"/>
      <c r="H48" s="37"/>
    </row>
    <row r="49" spans="1:8" s="28" customFormat="1" x14ac:dyDescent="0.25">
      <c r="A49" s="89" t="s">
        <v>635</v>
      </c>
      <c r="B49" s="40"/>
      <c r="C49" s="37"/>
      <c r="D49" s="47"/>
      <c r="E49" s="41"/>
      <c r="F49" s="42">
        <v>3372757.93</v>
      </c>
      <c r="G49" s="42">
        <v>1.3385082755991027</v>
      </c>
      <c r="H49" s="37"/>
    </row>
    <row r="50" spans="1:8" s="28" customFormat="1" x14ac:dyDescent="0.25">
      <c r="A50" s="70" t="s">
        <v>636</v>
      </c>
      <c r="B50" s="40"/>
      <c r="C50" s="40"/>
      <c r="D50" s="40"/>
      <c r="E50" s="41"/>
      <c r="F50" s="42">
        <v>0.89</v>
      </c>
      <c r="G50" s="42" t="s">
        <v>736</v>
      </c>
      <c r="H50" s="37"/>
    </row>
    <row r="51" spans="1:8" s="28" customFormat="1" x14ac:dyDescent="0.25">
      <c r="A51" s="70" t="s">
        <v>637</v>
      </c>
      <c r="B51" s="40"/>
      <c r="C51" s="40"/>
      <c r="D51" s="40"/>
      <c r="E51" s="41"/>
      <c r="F51" s="42">
        <v>-549480.90000000014</v>
      </c>
      <c r="G51" s="42">
        <v>-0.21806591398669184</v>
      </c>
      <c r="H51" s="37"/>
    </row>
    <row r="52" spans="1:8" s="28" customFormat="1" x14ac:dyDescent="0.25">
      <c r="A52" s="31" t="s">
        <v>144</v>
      </c>
      <c r="B52" s="31"/>
      <c r="C52" s="31"/>
      <c r="D52" s="31"/>
      <c r="E52" s="36">
        <f>SUM(E6:E51)</f>
        <v>2258148.034</v>
      </c>
      <c r="F52" s="36">
        <f>SUM(F6:F51)</f>
        <v>251978862.69999996</v>
      </c>
      <c r="G52" s="36">
        <f>SUM(G6:G51)</f>
        <v>100</v>
      </c>
      <c r="H52" s="37"/>
    </row>
    <row r="53" spans="1:8" s="28" customFormat="1" x14ac:dyDescent="0.25">
      <c r="A53" s="48"/>
      <c r="B53" s="48"/>
      <c r="C53" s="48"/>
      <c r="D53" s="48"/>
      <c r="E53" s="32"/>
      <c r="F53" s="35"/>
      <c r="G53" s="32"/>
      <c r="H53" s="37"/>
    </row>
    <row r="54" spans="1:8" s="28" customFormat="1" x14ac:dyDescent="0.25">
      <c r="A54" s="44" t="s">
        <v>30</v>
      </c>
      <c r="B54" s="112">
        <v>26.43</v>
      </c>
      <c r="C54" s="113"/>
      <c r="D54" s="113"/>
      <c r="E54" s="113"/>
      <c r="F54" s="113"/>
      <c r="G54" s="113"/>
      <c r="H54" s="118"/>
    </row>
    <row r="55" spans="1:8" s="28" customFormat="1" x14ac:dyDescent="0.25">
      <c r="A55" s="44" t="s">
        <v>169</v>
      </c>
      <c r="B55" s="112">
        <v>10.69</v>
      </c>
      <c r="C55" s="113"/>
      <c r="D55" s="113"/>
      <c r="E55" s="113"/>
      <c r="F55" s="113"/>
      <c r="G55" s="113"/>
      <c r="H55" s="118"/>
    </row>
    <row r="56" spans="1:8" s="28" customFormat="1" x14ac:dyDescent="0.25">
      <c r="A56" s="38" t="s">
        <v>170</v>
      </c>
      <c r="B56" s="112">
        <v>6.81</v>
      </c>
      <c r="C56" s="113"/>
      <c r="D56" s="113"/>
      <c r="E56" s="113"/>
      <c r="F56" s="113"/>
      <c r="G56" s="113"/>
      <c r="H56" s="118"/>
    </row>
    <row r="57" spans="1:8" s="28" customFormat="1" x14ac:dyDescent="0.25">
      <c r="A57" s="44"/>
      <c r="B57" s="44"/>
      <c r="C57" s="44"/>
      <c r="D57" s="44"/>
      <c r="E57" s="49"/>
      <c r="F57" s="35"/>
      <c r="G57" s="32"/>
      <c r="H57" s="37"/>
    </row>
    <row r="58" spans="1:8" s="28" customFormat="1" x14ac:dyDescent="0.25">
      <c r="A58" s="50" t="s">
        <v>61</v>
      </c>
      <c r="B58" s="50"/>
      <c r="C58" s="50"/>
      <c r="D58" s="50"/>
      <c r="E58" s="51"/>
      <c r="F58" s="35"/>
      <c r="G58" s="32"/>
      <c r="H58" s="37"/>
    </row>
    <row r="59" spans="1:8" s="28" customFormat="1" x14ac:dyDescent="0.25">
      <c r="A59" s="40" t="s">
        <v>171</v>
      </c>
      <c r="B59" s="40"/>
      <c r="C59" s="40"/>
      <c r="D59" s="40"/>
      <c r="E59" s="41"/>
      <c r="F59" s="42">
        <v>192067746.40000001</v>
      </c>
      <c r="G59" s="42">
        <v>76.22375319181883</v>
      </c>
      <c r="H59" s="37"/>
    </row>
    <row r="60" spans="1:8" x14ac:dyDescent="0.25">
      <c r="A60" s="48" t="s">
        <v>172</v>
      </c>
      <c r="B60" s="48"/>
      <c r="C60" s="48"/>
      <c r="D60" s="48"/>
      <c r="E60" s="49"/>
      <c r="F60" s="42">
        <v>42760967.479999997</v>
      </c>
      <c r="G60" s="42">
        <v>16.970061306654195</v>
      </c>
      <c r="H60" s="37"/>
    </row>
    <row r="61" spans="1:8" x14ac:dyDescent="0.25">
      <c r="A61" s="40" t="s">
        <v>191</v>
      </c>
      <c r="B61" s="48"/>
      <c r="C61" s="48"/>
      <c r="D61" s="48"/>
      <c r="E61" s="49"/>
      <c r="F61" s="42">
        <v>1031765.44</v>
      </c>
      <c r="G61" s="42">
        <v>0.40946507534181359</v>
      </c>
      <c r="H61" s="37"/>
    </row>
    <row r="62" spans="1:8" x14ac:dyDescent="0.25">
      <c r="A62" s="48" t="s">
        <v>62</v>
      </c>
      <c r="B62" s="48"/>
      <c r="C62" s="48"/>
      <c r="D62" s="48"/>
      <c r="E62" s="49"/>
      <c r="F62" s="42">
        <v>0</v>
      </c>
      <c r="G62" s="42">
        <v>0</v>
      </c>
      <c r="H62" s="37"/>
    </row>
    <row r="63" spans="1:8" x14ac:dyDescent="0.25">
      <c r="A63" s="48" t="s">
        <v>173</v>
      </c>
      <c r="B63" s="48"/>
      <c r="C63" s="48"/>
      <c r="D63" s="48"/>
      <c r="E63" s="49"/>
      <c r="F63" s="42">
        <v>0</v>
      </c>
      <c r="G63" s="42">
        <v>0</v>
      </c>
      <c r="H63" s="37"/>
    </row>
    <row r="64" spans="1:8" x14ac:dyDescent="0.25">
      <c r="A64" s="48" t="s">
        <v>174</v>
      </c>
      <c r="B64" s="48"/>
      <c r="C64" s="48"/>
      <c r="D64" s="48"/>
      <c r="E64" s="49"/>
      <c r="F64" s="42">
        <v>0</v>
      </c>
      <c r="G64" s="42">
        <v>0</v>
      </c>
      <c r="H64" s="37"/>
    </row>
    <row r="65" spans="1:8" x14ac:dyDescent="0.25">
      <c r="A65" s="48" t="s">
        <v>175</v>
      </c>
      <c r="B65" s="48"/>
      <c r="C65" s="48"/>
      <c r="D65" s="48"/>
      <c r="E65" s="49"/>
      <c r="F65" s="42">
        <v>0</v>
      </c>
      <c r="G65" s="42">
        <v>0</v>
      </c>
      <c r="H65" s="37"/>
    </row>
    <row r="66" spans="1:8" x14ac:dyDescent="0.25">
      <c r="A66" s="48" t="s">
        <v>176</v>
      </c>
      <c r="B66" s="48"/>
      <c r="C66" s="48"/>
      <c r="D66" s="48"/>
      <c r="E66" s="49"/>
      <c r="F66" s="42">
        <v>0</v>
      </c>
      <c r="G66" s="42">
        <v>0</v>
      </c>
      <c r="H66" s="37"/>
    </row>
    <row r="67" spans="1:8" x14ac:dyDescent="0.25">
      <c r="A67" s="48" t="s">
        <v>177</v>
      </c>
      <c r="B67" s="48"/>
      <c r="C67" s="48"/>
      <c r="D67" s="48"/>
      <c r="E67" s="49"/>
      <c r="F67" s="42">
        <v>0</v>
      </c>
      <c r="G67" s="42">
        <v>0</v>
      </c>
      <c r="H67" s="37"/>
    </row>
    <row r="68" spans="1:8" x14ac:dyDescent="0.25">
      <c r="A68" s="48" t="s">
        <v>178</v>
      </c>
      <c r="B68" s="48"/>
      <c r="C68" s="48"/>
      <c r="D68" s="48"/>
      <c r="E68" s="49"/>
      <c r="F68" s="42">
        <v>0</v>
      </c>
      <c r="G68" s="42">
        <v>0</v>
      </c>
      <c r="H68" s="37"/>
    </row>
    <row r="69" spans="1:8" x14ac:dyDescent="0.25">
      <c r="A69" s="48" t="s">
        <v>179</v>
      </c>
      <c r="B69" s="48"/>
      <c r="C69" s="48"/>
      <c r="D69" s="48"/>
      <c r="E69" s="49"/>
      <c r="F69" s="42">
        <v>0</v>
      </c>
      <c r="G69" s="42">
        <v>0</v>
      </c>
      <c r="H69" s="37"/>
    </row>
    <row r="70" spans="1:8" x14ac:dyDescent="0.25">
      <c r="A70" s="48" t="s">
        <v>180</v>
      </c>
      <c r="B70" s="48"/>
      <c r="C70" s="48"/>
      <c r="D70" s="48"/>
      <c r="E70" s="49"/>
      <c r="F70" s="42">
        <v>0</v>
      </c>
      <c r="G70" s="42">
        <v>0</v>
      </c>
      <c r="H70" s="37"/>
    </row>
    <row r="71" spans="1:8" x14ac:dyDescent="0.25">
      <c r="A71" s="48" t="s">
        <v>181</v>
      </c>
      <c r="B71" s="48"/>
      <c r="C71" s="48"/>
      <c r="D71" s="48"/>
      <c r="E71" s="49"/>
      <c r="F71" s="42">
        <v>0</v>
      </c>
      <c r="G71" s="42">
        <v>0</v>
      </c>
      <c r="H71" s="37"/>
    </row>
    <row r="72" spans="1:8" x14ac:dyDescent="0.25">
      <c r="A72" s="48" t="s">
        <v>182</v>
      </c>
      <c r="B72" s="48"/>
      <c r="C72" s="48"/>
      <c r="D72" s="48"/>
      <c r="E72" s="49"/>
      <c r="F72" s="42">
        <v>0</v>
      </c>
      <c r="G72" s="42">
        <v>0</v>
      </c>
      <c r="H72" s="37"/>
    </row>
    <row r="73" spans="1:8" x14ac:dyDescent="0.25">
      <c r="A73" s="103" t="s">
        <v>613</v>
      </c>
      <c r="B73" s="48"/>
      <c r="C73" s="48"/>
      <c r="D73" s="48"/>
      <c r="E73" s="49"/>
      <c r="F73" s="42">
        <v>0</v>
      </c>
      <c r="G73" s="42">
        <v>0</v>
      </c>
      <c r="H73" s="37"/>
    </row>
    <row r="74" spans="1:8" x14ac:dyDescent="0.25">
      <c r="A74" s="104" t="s">
        <v>614</v>
      </c>
      <c r="B74" s="48"/>
      <c r="C74" s="48"/>
      <c r="D74" s="48"/>
      <c r="E74" s="49"/>
      <c r="F74" s="42"/>
      <c r="G74" s="42"/>
      <c r="H74" s="37"/>
    </row>
    <row r="75" spans="1:8" x14ac:dyDescent="0.25">
      <c r="A75" s="52" t="s">
        <v>28</v>
      </c>
      <c r="B75" s="53"/>
      <c r="C75" s="53"/>
      <c r="D75" s="53"/>
      <c r="E75" s="49"/>
      <c r="F75" s="36">
        <f>SUM(F59:F74)</f>
        <v>235860479.31999999</v>
      </c>
      <c r="G75" s="36">
        <f>SUM(G59:G74)</f>
        <v>93.603279573814831</v>
      </c>
      <c r="H75" s="37"/>
    </row>
    <row r="76" spans="1:8" x14ac:dyDescent="0.25">
      <c r="A76" s="52"/>
      <c r="B76" s="53"/>
      <c r="C76" s="53"/>
      <c r="D76" s="53"/>
      <c r="E76" s="49"/>
      <c r="F76" s="42"/>
      <c r="G76" s="36"/>
      <c r="H76" s="37"/>
    </row>
    <row r="77" spans="1:8" x14ac:dyDescent="0.25">
      <c r="A77" s="54" t="s">
        <v>183</v>
      </c>
      <c r="B77" s="55"/>
      <c r="C77" s="55"/>
      <c r="D77" s="55"/>
      <c r="E77" s="49"/>
      <c r="F77" s="42">
        <v>0</v>
      </c>
      <c r="G77" s="42">
        <v>0</v>
      </c>
      <c r="H77" s="37"/>
    </row>
    <row r="78" spans="1:8" x14ac:dyDescent="0.25">
      <c r="A78" s="54" t="s">
        <v>31</v>
      </c>
      <c r="B78" s="55"/>
      <c r="C78" s="55"/>
      <c r="D78" s="55"/>
      <c r="E78" s="49"/>
      <c r="F78" s="42">
        <v>0</v>
      </c>
      <c r="G78" s="42">
        <v>0</v>
      </c>
      <c r="H78" s="37"/>
    </row>
    <row r="79" spans="1:8" x14ac:dyDescent="0.25">
      <c r="A79" s="54" t="s">
        <v>184</v>
      </c>
      <c r="B79" s="55"/>
      <c r="C79" s="55"/>
      <c r="D79" s="55"/>
      <c r="E79" s="49"/>
      <c r="F79" s="42">
        <v>0</v>
      </c>
      <c r="G79" s="42">
        <v>0</v>
      </c>
      <c r="H79" s="37"/>
    </row>
    <row r="80" spans="1:8" x14ac:dyDescent="0.25">
      <c r="A80" s="54" t="s">
        <v>185</v>
      </c>
      <c r="B80" s="55"/>
      <c r="C80" s="55"/>
      <c r="D80" s="55"/>
      <c r="E80" s="49"/>
      <c r="F80" s="42">
        <v>13295105.460000001</v>
      </c>
      <c r="G80" s="42">
        <v>5.2762780645727556</v>
      </c>
      <c r="H80" s="37"/>
    </row>
    <row r="81" spans="1:8" x14ac:dyDescent="0.25">
      <c r="A81" s="48" t="s">
        <v>186</v>
      </c>
      <c r="B81" s="55"/>
      <c r="C81" s="55"/>
      <c r="D81" s="55"/>
      <c r="E81" s="49"/>
      <c r="F81" s="42">
        <v>2823277.9200000004</v>
      </c>
      <c r="G81" s="42">
        <v>1.1204423616124211</v>
      </c>
      <c r="H81" s="37"/>
    </row>
    <row r="82" spans="1:8" x14ac:dyDescent="0.25">
      <c r="A82" s="48" t="s">
        <v>187</v>
      </c>
      <c r="B82" s="55"/>
      <c r="C82" s="55"/>
      <c r="D82" s="55"/>
      <c r="E82" s="49"/>
      <c r="F82" s="42">
        <v>0</v>
      </c>
      <c r="G82" s="42">
        <v>0</v>
      </c>
      <c r="H82" s="37"/>
    </row>
    <row r="83" spans="1:8" x14ac:dyDescent="0.25">
      <c r="A83" s="48" t="s">
        <v>188</v>
      </c>
      <c r="B83" s="48"/>
      <c r="C83" s="48"/>
      <c r="D83" s="48"/>
      <c r="E83" s="49"/>
      <c r="F83" s="42">
        <v>0</v>
      </c>
      <c r="G83" s="42">
        <v>0</v>
      </c>
      <c r="H83" s="37"/>
    </row>
    <row r="84" spans="1:8" x14ac:dyDescent="0.25">
      <c r="A84" s="52" t="s">
        <v>29</v>
      </c>
      <c r="B84" s="48"/>
      <c r="C84" s="48"/>
      <c r="D84" s="48"/>
      <c r="E84" s="49"/>
      <c r="F84" s="56">
        <f>SUM(F75:F83)</f>
        <v>251978862.69999999</v>
      </c>
      <c r="G84" s="56">
        <f>SUM(G75:G83)</f>
        <v>100</v>
      </c>
      <c r="H84" s="37"/>
    </row>
    <row r="85" spans="1:8" x14ac:dyDescent="0.25">
      <c r="A85" s="48"/>
      <c r="B85" s="48"/>
      <c r="C85" s="48"/>
      <c r="D85" s="48"/>
      <c r="E85" s="49"/>
      <c r="F85" s="49"/>
      <c r="G85" s="49"/>
      <c r="H85" s="37"/>
    </row>
    <row r="86" spans="1:8" x14ac:dyDescent="0.25">
      <c r="A86" s="44" t="s">
        <v>145</v>
      </c>
      <c r="B86" s="115">
        <v>19457843.580200002</v>
      </c>
      <c r="C86" s="116"/>
      <c r="D86" s="116"/>
      <c r="E86" s="116"/>
      <c r="F86" s="116"/>
      <c r="G86" s="116"/>
      <c r="H86" s="118"/>
    </row>
    <row r="87" spans="1:8" x14ac:dyDescent="0.25">
      <c r="A87" s="44" t="s">
        <v>146</v>
      </c>
      <c r="B87" s="115">
        <v>12.95</v>
      </c>
      <c r="C87" s="116"/>
      <c r="D87" s="116"/>
      <c r="E87" s="116"/>
      <c r="F87" s="116"/>
      <c r="G87" s="116"/>
      <c r="H87" s="118"/>
    </row>
    <row r="88" spans="1:8" x14ac:dyDescent="0.25">
      <c r="A88" s="57"/>
      <c r="B88" s="57"/>
      <c r="C88" s="57"/>
      <c r="D88" s="57"/>
      <c r="E88" s="58"/>
      <c r="F88" s="59"/>
      <c r="G88" s="60"/>
      <c r="H88" s="60"/>
    </row>
    <row r="89" spans="1:8" x14ac:dyDescent="0.25">
      <c r="A89" s="83" t="s">
        <v>769</v>
      </c>
      <c r="B89" s="57"/>
      <c r="C89" s="57"/>
      <c r="D89" s="57"/>
      <c r="E89" s="58"/>
      <c r="F89" s="59"/>
      <c r="G89" s="60"/>
      <c r="H89" s="60"/>
    </row>
    <row r="90" spans="1:8" x14ac:dyDescent="0.25">
      <c r="A90" s="57"/>
      <c r="B90" s="57"/>
      <c r="C90" s="57"/>
      <c r="D90" s="57"/>
      <c r="E90" s="58"/>
      <c r="F90" s="59"/>
      <c r="G90" s="60"/>
      <c r="H90" s="60"/>
    </row>
    <row r="91" spans="1:8" x14ac:dyDescent="0.25">
      <c r="A91" s="61" t="s">
        <v>147</v>
      </c>
      <c r="H91" s="27"/>
    </row>
    <row r="92" spans="1:8" x14ac:dyDescent="0.25">
      <c r="A92" s="105" t="s">
        <v>616</v>
      </c>
      <c r="F92" s="25" t="s">
        <v>32</v>
      </c>
      <c r="H92" s="27"/>
    </row>
    <row r="93" spans="1:8" x14ac:dyDescent="0.25">
      <c r="A93" s="65"/>
      <c r="F93" s="25"/>
      <c r="H93" s="27"/>
    </row>
    <row r="94" spans="1:8" x14ac:dyDescent="0.25">
      <c r="A94" s="106" t="s">
        <v>615</v>
      </c>
      <c r="F94" s="25" t="s">
        <v>32</v>
      </c>
      <c r="H94" s="27"/>
    </row>
    <row r="95" spans="1:8" x14ac:dyDescent="0.25">
      <c r="A95" s="61"/>
      <c r="F95" s="25"/>
      <c r="H95" s="27"/>
    </row>
    <row r="96" spans="1:8" x14ac:dyDescent="0.25">
      <c r="A96" s="62" t="s">
        <v>148</v>
      </c>
      <c r="F96" s="64">
        <v>12.910299999999999</v>
      </c>
      <c r="H96" s="27"/>
    </row>
    <row r="97" spans="1:8" x14ac:dyDescent="0.25">
      <c r="A97" s="62" t="s">
        <v>149</v>
      </c>
      <c r="F97" s="64">
        <v>12.95</v>
      </c>
      <c r="H97" s="27"/>
    </row>
    <row r="98" spans="1:8" x14ac:dyDescent="0.25">
      <c r="F98" s="64"/>
      <c r="H98" s="27"/>
    </row>
    <row r="99" spans="1:8" x14ac:dyDescent="0.25">
      <c r="A99" s="62" t="s">
        <v>150</v>
      </c>
      <c r="F99" s="25" t="s">
        <v>32</v>
      </c>
      <c r="H99" s="27"/>
    </row>
    <row r="100" spans="1:8" x14ac:dyDescent="0.25">
      <c r="F100" s="25"/>
      <c r="H100" s="27"/>
    </row>
    <row r="101" spans="1:8" x14ac:dyDescent="0.25">
      <c r="A101" s="62" t="s">
        <v>151</v>
      </c>
      <c r="F101" s="25" t="s">
        <v>32</v>
      </c>
      <c r="H101" s="27"/>
    </row>
    <row r="102" spans="1:8" x14ac:dyDescent="0.25">
      <c r="A102" s="65"/>
      <c r="F102" s="25"/>
      <c r="H102" s="27"/>
    </row>
    <row r="103" spans="1:8" x14ac:dyDescent="0.25">
      <c r="A103" s="65"/>
      <c r="F103" s="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sheetData>
  <mergeCells count="6">
    <mergeCell ref="B87:H87"/>
    <mergeCell ref="A4:G4"/>
    <mergeCell ref="B54:H54"/>
    <mergeCell ref="B55:H55"/>
    <mergeCell ref="B56:H56"/>
    <mergeCell ref="B86:H86"/>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1"/>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955</v>
      </c>
      <c r="B1" s="1"/>
      <c r="C1" s="1"/>
      <c r="D1" s="1"/>
      <c r="E1" s="2"/>
      <c r="F1" s="3"/>
      <c r="G1" s="3"/>
    </row>
    <row r="2" spans="1:7" s="4" customFormat="1" x14ac:dyDescent="0.25">
      <c r="A2" s="1" t="s">
        <v>963</v>
      </c>
      <c r="B2" s="1"/>
      <c r="C2" s="1"/>
      <c r="D2" s="1"/>
      <c r="E2" s="3"/>
      <c r="F2" s="3"/>
      <c r="G2" s="3"/>
    </row>
    <row r="3" spans="1:7" s="4" customFormat="1" x14ac:dyDescent="0.25">
      <c r="A3" s="1" t="s">
        <v>1007</v>
      </c>
      <c r="B3" s="1"/>
      <c r="C3" s="1"/>
      <c r="D3" s="1"/>
      <c r="E3" s="2"/>
      <c r="F3" s="2"/>
      <c r="G3" s="3"/>
    </row>
    <row r="4" spans="1:7" s="5" customFormat="1" x14ac:dyDescent="0.25">
      <c r="A4" s="119"/>
      <c r="B4" s="119"/>
      <c r="C4" s="119"/>
      <c r="D4" s="119"/>
      <c r="E4" s="119"/>
      <c r="F4" s="119"/>
      <c r="G4" s="119"/>
    </row>
    <row r="5" spans="1:7" s="4" customFormat="1" ht="30" x14ac:dyDescent="0.25">
      <c r="A5" s="6" t="s">
        <v>89</v>
      </c>
      <c r="B5" s="6" t="s">
        <v>90</v>
      </c>
      <c r="C5" s="6" t="s">
        <v>91</v>
      </c>
      <c r="D5" s="6" t="s">
        <v>92</v>
      </c>
      <c r="E5" s="7" t="s">
        <v>0</v>
      </c>
      <c r="F5" s="7" t="s">
        <v>93</v>
      </c>
      <c r="G5" s="7" t="s">
        <v>1</v>
      </c>
    </row>
    <row r="6" spans="1:7" s="28" customFormat="1" x14ac:dyDescent="0.25">
      <c r="A6" s="33" t="s">
        <v>94</v>
      </c>
      <c r="B6" s="33"/>
      <c r="C6" s="68"/>
      <c r="D6" s="68"/>
      <c r="E6" s="34"/>
      <c r="F6" s="35"/>
      <c r="G6" s="32"/>
    </row>
    <row r="7" spans="1:7" s="28" customFormat="1" x14ac:dyDescent="0.25">
      <c r="A7" s="38" t="s">
        <v>95</v>
      </c>
      <c r="B7" s="38"/>
      <c r="C7" s="31"/>
      <c r="D7" s="69"/>
      <c r="E7" s="39"/>
      <c r="F7" s="35"/>
      <c r="G7" s="32"/>
    </row>
    <row r="8" spans="1:7" s="28" customFormat="1" x14ac:dyDescent="0.25">
      <c r="A8" s="40" t="s">
        <v>195</v>
      </c>
      <c r="B8" s="40" t="s">
        <v>17</v>
      </c>
      <c r="C8" s="37" t="s">
        <v>96</v>
      </c>
      <c r="D8" s="70" t="s">
        <v>97</v>
      </c>
      <c r="E8" s="41">
        <v>25</v>
      </c>
      <c r="F8" s="42">
        <v>9932.5</v>
      </c>
      <c r="G8" s="42">
        <v>0.12160280094498692</v>
      </c>
    </row>
    <row r="9" spans="1:7" s="28" customFormat="1" x14ac:dyDescent="0.25">
      <c r="A9" s="40" t="s">
        <v>987</v>
      </c>
      <c r="B9" s="40" t="s">
        <v>988</v>
      </c>
      <c r="C9" s="37" t="s">
        <v>989</v>
      </c>
      <c r="D9" s="70" t="s">
        <v>990</v>
      </c>
      <c r="E9" s="41">
        <v>270</v>
      </c>
      <c r="F9" s="42">
        <v>128506.5</v>
      </c>
      <c r="G9" s="42">
        <v>1.5732947736860772</v>
      </c>
    </row>
    <row r="10" spans="1:7" s="28" customFormat="1" x14ac:dyDescent="0.25">
      <c r="A10" s="40" t="s">
        <v>197</v>
      </c>
      <c r="B10" s="40" t="s">
        <v>11</v>
      </c>
      <c r="C10" s="37" t="s">
        <v>100</v>
      </c>
      <c r="D10" s="70" t="s">
        <v>101</v>
      </c>
      <c r="E10" s="41">
        <v>50</v>
      </c>
      <c r="F10" s="42">
        <v>20902.5</v>
      </c>
      <c r="G10" s="42">
        <v>0.25590763118576276</v>
      </c>
    </row>
    <row r="11" spans="1:7" s="28" customFormat="1" ht="45" x14ac:dyDescent="0.25">
      <c r="A11" s="40" t="s">
        <v>198</v>
      </c>
      <c r="B11" s="40" t="s">
        <v>24</v>
      </c>
      <c r="C11" s="37" t="s">
        <v>154</v>
      </c>
      <c r="D11" s="70" t="s">
        <v>155</v>
      </c>
      <c r="E11" s="41">
        <v>150</v>
      </c>
      <c r="F11" s="42">
        <v>213135</v>
      </c>
      <c r="G11" s="42">
        <v>2.6093947122486569</v>
      </c>
    </row>
    <row r="12" spans="1:7" s="28" customFormat="1" ht="45" x14ac:dyDescent="0.25">
      <c r="A12" s="40" t="s">
        <v>604</v>
      </c>
      <c r="B12" s="40" t="s">
        <v>605</v>
      </c>
      <c r="C12" s="37" t="s">
        <v>154</v>
      </c>
      <c r="D12" s="70" t="s">
        <v>155</v>
      </c>
      <c r="E12" s="41">
        <v>300</v>
      </c>
      <c r="F12" s="42">
        <v>95520</v>
      </c>
      <c r="G12" s="42">
        <v>1.1694436995988069</v>
      </c>
    </row>
    <row r="13" spans="1:7" s="28" customFormat="1" ht="60" x14ac:dyDescent="0.25">
      <c r="A13" s="40" t="s">
        <v>199</v>
      </c>
      <c r="B13" s="40" t="s">
        <v>18</v>
      </c>
      <c r="C13" s="37" t="s">
        <v>102</v>
      </c>
      <c r="D13" s="70" t="s">
        <v>103</v>
      </c>
      <c r="E13" s="41">
        <v>25</v>
      </c>
      <c r="F13" s="42">
        <v>12073.75</v>
      </c>
      <c r="G13" s="42">
        <v>0.14781795297352485</v>
      </c>
    </row>
    <row r="14" spans="1:7" s="28" customFormat="1" ht="60" x14ac:dyDescent="0.25">
      <c r="A14" s="40" t="s">
        <v>200</v>
      </c>
      <c r="B14" s="40" t="s">
        <v>20</v>
      </c>
      <c r="C14" s="37" t="s">
        <v>104</v>
      </c>
      <c r="D14" s="70" t="s">
        <v>105</v>
      </c>
      <c r="E14" s="41">
        <v>10</v>
      </c>
      <c r="F14" s="42">
        <v>14657</v>
      </c>
      <c r="G14" s="42">
        <v>0.17944447555506399</v>
      </c>
    </row>
    <row r="15" spans="1:7" s="28" customFormat="1" ht="30" x14ac:dyDescent="0.25">
      <c r="A15" s="40" t="s">
        <v>842</v>
      </c>
      <c r="B15" s="40" t="s">
        <v>843</v>
      </c>
      <c r="C15" s="37" t="s">
        <v>844</v>
      </c>
      <c r="D15" s="70" t="s">
        <v>845</v>
      </c>
      <c r="E15" s="41">
        <v>10</v>
      </c>
      <c r="F15" s="42">
        <v>50985</v>
      </c>
      <c r="G15" s="42">
        <v>0.6242052661646269</v>
      </c>
    </row>
    <row r="16" spans="1:7" s="28" customFormat="1" ht="30" x14ac:dyDescent="0.25">
      <c r="A16" s="40" t="s">
        <v>696</v>
      </c>
      <c r="B16" s="40" t="s">
        <v>697</v>
      </c>
      <c r="C16" s="37" t="s">
        <v>698</v>
      </c>
      <c r="D16" s="70" t="s">
        <v>699</v>
      </c>
      <c r="E16" s="41">
        <v>75</v>
      </c>
      <c r="F16" s="42">
        <v>71167.5</v>
      </c>
      <c r="G16" s="42">
        <v>0.87129799509210715</v>
      </c>
    </row>
    <row r="17" spans="1:7" s="28" customFormat="1" ht="30" x14ac:dyDescent="0.25">
      <c r="A17" s="40" t="s">
        <v>737</v>
      </c>
      <c r="B17" s="40" t="s">
        <v>738</v>
      </c>
      <c r="C17" s="37" t="s">
        <v>739</v>
      </c>
      <c r="D17" s="70" t="s">
        <v>740</v>
      </c>
      <c r="E17" s="41">
        <v>50</v>
      </c>
      <c r="F17" s="42">
        <v>90585</v>
      </c>
      <c r="G17" s="42">
        <v>1.1090248903701625</v>
      </c>
    </row>
    <row r="18" spans="1:7" s="28" customFormat="1" ht="30" x14ac:dyDescent="0.25">
      <c r="A18" s="40" t="s">
        <v>741</v>
      </c>
      <c r="B18" s="40" t="s">
        <v>742</v>
      </c>
      <c r="C18" s="37" t="s">
        <v>743</v>
      </c>
      <c r="D18" s="70" t="s">
        <v>744</v>
      </c>
      <c r="E18" s="41">
        <v>200</v>
      </c>
      <c r="F18" s="42">
        <v>76920</v>
      </c>
      <c r="G18" s="42">
        <v>0.94172539125984311</v>
      </c>
    </row>
    <row r="19" spans="1:7" s="28" customFormat="1" ht="30" x14ac:dyDescent="0.25">
      <c r="A19" s="40" t="s">
        <v>560</v>
      </c>
      <c r="B19" s="40" t="s">
        <v>561</v>
      </c>
      <c r="C19" s="37" t="s">
        <v>606</v>
      </c>
      <c r="D19" s="70" t="s">
        <v>607</v>
      </c>
      <c r="E19" s="41">
        <v>50</v>
      </c>
      <c r="F19" s="42">
        <v>76350</v>
      </c>
      <c r="G19" s="42">
        <v>0.93474692697203632</v>
      </c>
    </row>
    <row r="20" spans="1:7" s="28" customFormat="1" x14ac:dyDescent="0.25">
      <c r="A20" s="40" t="s">
        <v>205</v>
      </c>
      <c r="B20" s="40" t="s">
        <v>3</v>
      </c>
      <c r="C20" s="37" t="s">
        <v>112</v>
      </c>
      <c r="D20" s="70" t="s">
        <v>113</v>
      </c>
      <c r="E20" s="41">
        <v>35</v>
      </c>
      <c r="F20" s="42">
        <v>104188</v>
      </c>
      <c r="G20" s="42">
        <v>1.2755653284526853</v>
      </c>
    </row>
    <row r="21" spans="1:7" s="28" customFormat="1" x14ac:dyDescent="0.25">
      <c r="A21" s="40" t="s">
        <v>387</v>
      </c>
      <c r="B21" s="40" t="s">
        <v>388</v>
      </c>
      <c r="C21" s="37" t="s">
        <v>389</v>
      </c>
      <c r="D21" s="70" t="s">
        <v>390</v>
      </c>
      <c r="E21" s="41">
        <v>10</v>
      </c>
      <c r="F21" s="42">
        <v>123190</v>
      </c>
      <c r="G21" s="42">
        <v>1.5082052905525232</v>
      </c>
    </row>
    <row r="22" spans="1:7" s="28" customFormat="1" x14ac:dyDescent="0.25">
      <c r="A22" s="40" t="s">
        <v>562</v>
      </c>
      <c r="B22" s="40" t="s">
        <v>563</v>
      </c>
      <c r="C22" s="37" t="s">
        <v>114</v>
      </c>
      <c r="D22" s="70" t="s">
        <v>115</v>
      </c>
      <c r="E22" s="41">
        <v>20</v>
      </c>
      <c r="F22" s="42">
        <v>86186</v>
      </c>
      <c r="G22" s="42">
        <v>1.0551682861560172</v>
      </c>
    </row>
    <row r="23" spans="1:7" s="28" customFormat="1" x14ac:dyDescent="0.25">
      <c r="A23" s="40" t="s">
        <v>206</v>
      </c>
      <c r="B23" s="40" t="s">
        <v>22</v>
      </c>
      <c r="C23" s="37" t="s">
        <v>116</v>
      </c>
      <c r="D23" s="70" t="s">
        <v>117</v>
      </c>
      <c r="E23" s="41">
        <v>350</v>
      </c>
      <c r="F23" s="42">
        <v>116865</v>
      </c>
      <c r="G23" s="42">
        <v>1.4307688227974724</v>
      </c>
    </row>
    <row r="24" spans="1:7" s="28" customFormat="1" x14ac:dyDescent="0.25">
      <c r="A24" s="40" t="s">
        <v>207</v>
      </c>
      <c r="B24" s="40" t="s">
        <v>23</v>
      </c>
      <c r="C24" s="37" t="s">
        <v>118</v>
      </c>
      <c r="D24" s="70" t="s">
        <v>119</v>
      </c>
      <c r="E24" s="41">
        <v>236</v>
      </c>
      <c r="F24" s="42">
        <v>68381</v>
      </c>
      <c r="G24" s="42">
        <v>0.83718309906057387</v>
      </c>
    </row>
    <row r="25" spans="1:7" s="28" customFormat="1" ht="30" x14ac:dyDescent="0.25">
      <c r="A25" s="40" t="s">
        <v>772</v>
      </c>
      <c r="B25" s="40" t="s">
        <v>773</v>
      </c>
      <c r="C25" s="37" t="s">
        <v>774</v>
      </c>
      <c r="D25" s="70" t="s">
        <v>775</v>
      </c>
      <c r="E25" s="41">
        <v>25</v>
      </c>
      <c r="F25" s="42">
        <v>56095</v>
      </c>
      <c r="G25" s="42">
        <v>0.68676658635882615</v>
      </c>
    </row>
    <row r="26" spans="1:7" s="28" customFormat="1" x14ac:dyDescent="0.25">
      <c r="A26" s="40" t="s">
        <v>208</v>
      </c>
      <c r="B26" s="40" t="s">
        <v>14</v>
      </c>
      <c r="C26" s="37" t="s">
        <v>776</v>
      </c>
      <c r="D26" s="70" t="s">
        <v>777</v>
      </c>
      <c r="E26" s="41">
        <v>25</v>
      </c>
      <c r="F26" s="42">
        <v>91877.5</v>
      </c>
      <c r="G26" s="42">
        <v>1.1248488642157597</v>
      </c>
    </row>
    <row r="27" spans="1:7" s="28" customFormat="1" ht="30" x14ac:dyDescent="0.25">
      <c r="A27" s="40" t="s">
        <v>210</v>
      </c>
      <c r="B27" s="40" t="s">
        <v>25</v>
      </c>
      <c r="C27" s="37" t="s">
        <v>122</v>
      </c>
      <c r="D27" s="70" t="s">
        <v>123</v>
      </c>
      <c r="E27" s="41">
        <v>85</v>
      </c>
      <c r="F27" s="42">
        <v>157777</v>
      </c>
      <c r="G27" s="42">
        <v>1.931651157784767</v>
      </c>
    </row>
    <row r="28" spans="1:7" s="28" customFormat="1" ht="30" x14ac:dyDescent="0.25">
      <c r="A28" s="40" t="s">
        <v>211</v>
      </c>
      <c r="B28" s="40" t="s">
        <v>13</v>
      </c>
      <c r="C28" s="37" t="s">
        <v>124</v>
      </c>
      <c r="D28" s="70" t="s">
        <v>125</v>
      </c>
      <c r="E28" s="41">
        <v>40</v>
      </c>
      <c r="F28" s="42">
        <v>62508</v>
      </c>
      <c r="G28" s="42">
        <v>0.76528043105655585</v>
      </c>
    </row>
    <row r="29" spans="1:7" s="28" customFormat="1" x14ac:dyDescent="0.25">
      <c r="A29" s="40" t="s">
        <v>212</v>
      </c>
      <c r="B29" s="40" t="s">
        <v>12</v>
      </c>
      <c r="C29" s="37" t="s">
        <v>126</v>
      </c>
      <c r="D29" s="70" t="s">
        <v>127</v>
      </c>
      <c r="E29" s="41">
        <v>27</v>
      </c>
      <c r="F29" s="42">
        <v>93511.8</v>
      </c>
      <c r="G29" s="42">
        <v>1.1448574680500807</v>
      </c>
    </row>
    <row r="30" spans="1:7" s="28" customFormat="1" x14ac:dyDescent="0.25">
      <c r="A30" s="40" t="s">
        <v>1000</v>
      </c>
      <c r="B30" s="40" t="s">
        <v>610</v>
      </c>
      <c r="C30" s="37" t="s">
        <v>611</v>
      </c>
      <c r="D30" s="70" t="s">
        <v>612</v>
      </c>
      <c r="E30" s="41">
        <v>400</v>
      </c>
      <c r="F30" s="42">
        <v>95324</v>
      </c>
      <c r="G30" s="42">
        <v>1.1670440873173855</v>
      </c>
    </row>
    <row r="31" spans="1:7" s="28" customFormat="1" ht="30" x14ac:dyDescent="0.25">
      <c r="A31" s="40" t="s">
        <v>216</v>
      </c>
      <c r="B31" s="40" t="s">
        <v>4</v>
      </c>
      <c r="C31" s="37" t="s">
        <v>128</v>
      </c>
      <c r="D31" s="70" t="s">
        <v>129</v>
      </c>
      <c r="E31" s="41">
        <v>60</v>
      </c>
      <c r="F31" s="42">
        <v>124482</v>
      </c>
      <c r="G31" s="42">
        <v>1.5240231429382189</v>
      </c>
    </row>
    <row r="32" spans="1:7" s="28" customFormat="1" ht="30" x14ac:dyDescent="0.25">
      <c r="A32" s="40" t="s">
        <v>214</v>
      </c>
      <c r="B32" s="40" t="s">
        <v>5</v>
      </c>
      <c r="C32" s="37" t="s">
        <v>128</v>
      </c>
      <c r="D32" s="70" t="s">
        <v>129</v>
      </c>
      <c r="E32" s="41">
        <v>85</v>
      </c>
      <c r="F32" s="42">
        <v>122893</v>
      </c>
      <c r="G32" s="42">
        <v>1.5045691433709816</v>
      </c>
    </row>
    <row r="33" spans="1:7" s="28" customFormat="1" ht="30" x14ac:dyDescent="0.25">
      <c r="A33" s="40" t="s">
        <v>213</v>
      </c>
      <c r="B33" s="40" t="s">
        <v>6</v>
      </c>
      <c r="C33" s="37" t="s">
        <v>128</v>
      </c>
      <c r="D33" s="70" t="s">
        <v>129</v>
      </c>
      <c r="E33" s="41">
        <v>55</v>
      </c>
      <c r="F33" s="42">
        <v>106969.5</v>
      </c>
      <c r="G33" s="42">
        <v>1.3096190098852027</v>
      </c>
    </row>
    <row r="34" spans="1:7" s="28" customFormat="1" ht="30" x14ac:dyDescent="0.25">
      <c r="A34" s="40" t="s">
        <v>215</v>
      </c>
      <c r="B34" s="40" t="s">
        <v>9</v>
      </c>
      <c r="C34" s="37" t="s">
        <v>128</v>
      </c>
      <c r="D34" s="70" t="s">
        <v>129</v>
      </c>
      <c r="E34" s="41">
        <v>50</v>
      </c>
      <c r="F34" s="42">
        <v>40615</v>
      </c>
      <c r="G34" s="42">
        <v>0.49724618780575314</v>
      </c>
    </row>
    <row r="35" spans="1:7" s="28" customFormat="1" ht="30" x14ac:dyDescent="0.25">
      <c r="A35" s="40" t="s">
        <v>218</v>
      </c>
      <c r="B35" s="40" t="s">
        <v>7</v>
      </c>
      <c r="C35" s="37" t="s">
        <v>128</v>
      </c>
      <c r="D35" s="70" t="s">
        <v>129</v>
      </c>
      <c r="E35" s="41">
        <v>50</v>
      </c>
      <c r="F35" s="42">
        <v>10103</v>
      </c>
      <c r="G35" s="42">
        <v>0.1236902187714274</v>
      </c>
    </row>
    <row r="36" spans="1:7" s="28" customFormat="1" x14ac:dyDescent="0.25">
      <c r="A36" s="40" t="s">
        <v>367</v>
      </c>
      <c r="B36" s="40" t="s">
        <v>365</v>
      </c>
      <c r="C36" s="37" t="s">
        <v>132</v>
      </c>
      <c r="D36" s="70" t="s">
        <v>133</v>
      </c>
      <c r="E36" s="41">
        <v>200</v>
      </c>
      <c r="F36" s="42">
        <v>81190</v>
      </c>
      <c r="G36" s="42">
        <v>0.99400265881937955</v>
      </c>
    </row>
    <row r="37" spans="1:7" s="28" customFormat="1" x14ac:dyDescent="0.25">
      <c r="A37" s="40" t="s">
        <v>949</v>
      </c>
      <c r="B37" s="40" t="s">
        <v>964</v>
      </c>
      <c r="C37" s="37" t="s">
        <v>132</v>
      </c>
      <c r="D37" s="70" t="s">
        <v>133</v>
      </c>
      <c r="E37" s="41">
        <v>75</v>
      </c>
      <c r="F37" s="42">
        <v>47951.25</v>
      </c>
      <c r="G37" s="42">
        <v>0.58706330821175967</v>
      </c>
    </row>
    <row r="38" spans="1:7" s="28" customFormat="1" x14ac:dyDescent="0.25">
      <c r="A38" s="40" t="s">
        <v>853</v>
      </c>
      <c r="B38" s="40" t="s">
        <v>854</v>
      </c>
      <c r="C38" s="37" t="s">
        <v>134</v>
      </c>
      <c r="D38" s="70" t="s">
        <v>135</v>
      </c>
      <c r="E38" s="41">
        <v>300</v>
      </c>
      <c r="F38" s="42">
        <v>233055</v>
      </c>
      <c r="G38" s="42">
        <v>2.8532736747278049</v>
      </c>
    </row>
    <row r="39" spans="1:7" s="28" customFormat="1" x14ac:dyDescent="0.25">
      <c r="A39" s="33"/>
      <c r="B39" s="33"/>
      <c r="C39" s="33"/>
      <c r="D39" s="33"/>
      <c r="E39" s="34"/>
      <c r="F39" s="35"/>
      <c r="G39" s="36"/>
    </row>
    <row r="40" spans="1:7" s="28" customFormat="1" x14ac:dyDescent="0.25">
      <c r="A40" s="33" t="s">
        <v>152</v>
      </c>
      <c r="B40" s="33"/>
      <c r="C40" s="33"/>
      <c r="D40" s="33"/>
      <c r="E40" s="34"/>
      <c r="F40" s="35"/>
      <c r="G40" s="36"/>
    </row>
    <row r="41" spans="1:7" s="28" customFormat="1" x14ac:dyDescent="0.25">
      <c r="A41" s="38" t="s">
        <v>171</v>
      </c>
      <c r="B41" s="38"/>
      <c r="C41" s="38"/>
      <c r="D41" s="38"/>
      <c r="E41" s="39"/>
      <c r="F41" s="35"/>
      <c r="G41" s="36"/>
    </row>
    <row r="42" spans="1:7" s="28" customFormat="1" x14ac:dyDescent="0.25">
      <c r="A42" s="40" t="s">
        <v>407</v>
      </c>
      <c r="B42" s="40" t="s">
        <v>408</v>
      </c>
      <c r="C42" s="40"/>
      <c r="D42" s="40"/>
      <c r="E42" s="41">
        <v>10000</v>
      </c>
      <c r="F42" s="42">
        <v>1065028</v>
      </c>
      <c r="G42" s="42">
        <v>13.039052392130632</v>
      </c>
    </row>
    <row r="43" spans="1:7" s="28" customFormat="1" x14ac:dyDescent="0.25">
      <c r="A43" s="40" t="s">
        <v>340</v>
      </c>
      <c r="B43" s="40" t="s">
        <v>341</v>
      </c>
      <c r="C43" s="40"/>
      <c r="D43" s="40"/>
      <c r="E43" s="41">
        <v>10000</v>
      </c>
      <c r="F43" s="42">
        <v>1060297</v>
      </c>
      <c r="G43" s="42">
        <v>12.981131138541835</v>
      </c>
    </row>
    <row r="44" spans="1:7" s="28" customFormat="1" x14ac:dyDescent="0.25">
      <c r="A44" s="40" t="s">
        <v>257</v>
      </c>
      <c r="B44" s="40" t="s">
        <v>67</v>
      </c>
      <c r="C44" s="40"/>
      <c r="D44" s="40"/>
      <c r="E44" s="41">
        <v>5000</v>
      </c>
      <c r="F44" s="42">
        <v>541251.5</v>
      </c>
      <c r="G44" s="42">
        <v>6.6264987078455153</v>
      </c>
    </row>
    <row r="45" spans="1:7" s="28" customFormat="1" x14ac:dyDescent="0.25">
      <c r="A45" s="40" t="s">
        <v>761</v>
      </c>
      <c r="B45" s="40" t="s">
        <v>762</v>
      </c>
      <c r="C45" s="40"/>
      <c r="D45" s="40"/>
      <c r="E45" s="41">
        <v>5000</v>
      </c>
      <c r="F45" s="42">
        <v>532216</v>
      </c>
      <c r="G45" s="42">
        <v>6.5158778059639708</v>
      </c>
    </row>
    <row r="46" spans="1:7" s="28" customFormat="1" x14ac:dyDescent="0.25">
      <c r="A46" s="40" t="s">
        <v>338</v>
      </c>
      <c r="B46" s="40" t="s">
        <v>339</v>
      </c>
      <c r="C46" s="40"/>
      <c r="D46" s="40"/>
      <c r="E46" s="41">
        <v>5000</v>
      </c>
      <c r="F46" s="42">
        <v>531582</v>
      </c>
      <c r="G46" s="42">
        <v>6.508115794808762</v>
      </c>
    </row>
    <row r="47" spans="1:7" s="28" customFormat="1" x14ac:dyDescent="0.25">
      <c r="A47" s="40" t="s">
        <v>933</v>
      </c>
      <c r="B47" s="40" t="s">
        <v>934</v>
      </c>
      <c r="C47" s="40"/>
      <c r="D47" s="40"/>
      <c r="E47" s="41">
        <v>5000</v>
      </c>
      <c r="F47" s="42">
        <v>517958</v>
      </c>
      <c r="G47" s="42">
        <v>6.3413182554103722</v>
      </c>
    </row>
    <row r="48" spans="1:7" s="4" customFormat="1" x14ac:dyDescent="0.25">
      <c r="A48" s="6"/>
      <c r="B48" s="6"/>
      <c r="C48" s="6"/>
      <c r="D48" s="6"/>
      <c r="E48" s="7"/>
      <c r="F48" s="7"/>
      <c r="G48" s="7"/>
    </row>
    <row r="49" spans="1:7" s="4" customFormat="1" x14ac:dyDescent="0.25">
      <c r="A49" s="44" t="s">
        <v>172</v>
      </c>
      <c r="B49" s="6"/>
      <c r="C49" s="6"/>
      <c r="D49" s="6"/>
      <c r="E49" s="7"/>
      <c r="F49" s="7"/>
      <c r="G49" s="7"/>
    </row>
    <row r="50" spans="1:7" s="4" customFormat="1" x14ac:dyDescent="0.25">
      <c r="A50" s="40" t="s">
        <v>925</v>
      </c>
      <c r="B50" s="40" t="s">
        <v>926</v>
      </c>
      <c r="C50" s="40"/>
      <c r="D50" s="40"/>
      <c r="E50" s="41">
        <v>4700</v>
      </c>
      <c r="F50" s="42">
        <v>502511.31</v>
      </c>
      <c r="G50" s="42">
        <v>6.1522056685159434</v>
      </c>
    </row>
    <row r="51" spans="1:7" s="4" customFormat="1" x14ac:dyDescent="0.25">
      <c r="A51" s="6"/>
      <c r="B51" s="6"/>
      <c r="C51" s="6"/>
      <c r="D51" s="6"/>
      <c r="E51" s="7"/>
      <c r="F51" s="7"/>
      <c r="G51" s="7"/>
    </row>
    <row r="52" spans="1:7" s="4" customFormat="1" x14ac:dyDescent="0.25">
      <c r="A52" s="8" t="s">
        <v>140</v>
      </c>
      <c r="B52" s="9"/>
      <c r="C52" s="9"/>
      <c r="D52" s="9"/>
      <c r="E52" s="10"/>
      <c r="F52" s="11"/>
      <c r="G52" s="11"/>
    </row>
    <row r="53" spans="1:7" s="4" customFormat="1" x14ac:dyDescent="0.25">
      <c r="A53" s="9" t="s">
        <v>141</v>
      </c>
      <c r="B53" s="9"/>
      <c r="C53" s="12"/>
      <c r="D53" s="13"/>
      <c r="E53" s="10"/>
      <c r="F53" s="11"/>
      <c r="G53" s="11"/>
    </row>
    <row r="54" spans="1:7" s="4" customFormat="1" ht="30" x14ac:dyDescent="0.25">
      <c r="A54" s="90" t="s">
        <v>221</v>
      </c>
      <c r="B54" s="9" t="s">
        <v>429</v>
      </c>
      <c r="C54" s="12" t="s">
        <v>142</v>
      </c>
      <c r="D54" s="13" t="s">
        <v>143</v>
      </c>
      <c r="E54" s="10">
        <v>456.38799999999998</v>
      </c>
      <c r="F54" s="11">
        <v>622520.31000000006</v>
      </c>
      <c r="G54" s="11">
        <v>7.6214662311745824</v>
      </c>
    </row>
    <row r="55" spans="1:7" s="4" customFormat="1" x14ac:dyDescent="0.25">
      <c r="A55" s="9"/>
      <c r="B55" s="9"/>
      <c r="C55" s="9"/>
      <c r="D55" s="13"/>
      <c r="E55" s="10"/>
      <c r="F55" s="11"/>
      <c r="G55" s="11"/>
    </row>
    <row r="56" spans="1:7" s="4" customFormat="1" x14ac:dyDescent="0.25">
      <c r="A56" s="69" t="s">
        <v>276</v>
      </c>
      <c r="B56" s="9"/>
      <c r="C56" s="9"/>
      <c r="D56" s="13"/>
      <c r="E56" s="10"/>
      <c r="F56" s="11"/>
      <c r="G56" s="11"/>
    </row>
    <row r="57" spans="1:7" s="4" customFormat="1" x14ac:dyDescent="0.25">
      <c r="A57" s="89" t="s">
        <v>635</v>
      </c>
      <c r="B57" s="9"/>
      <c r="C57" s="9"/>
      <c r="D57" s="13"/>
      <c r="E57" s="10"/>
      <c r="F57" s="11">
        <v>109994.75</v>
      </c>
      <c r="G57" s="11">
        <v>1.3466569030197431</v>
      </c>
    </row>
    <row r="58" spans="1:7" s="4" customFormat="1" x14ac:dyDescent="0.25">
      <c r="A58" s="70" t="s">
        <v>636</v>
      </c>
      <c r="B58" s="9"/>
      <c r="C58" s="9"/>
      <c r="D58" s="13"/>
      <c r="E58" s="10"/>
      <c r="F58" s="11">
        <v>0.18</v>
      </c>
      <c r="G58" s="11" t="s">
        <v>736</v>
      </c>
    </row>
    <row r="59" spans="1:7" s="4" customFormat="1" x14ac:dyDescent="0.25">
      <c r="A59" s="70" t="s">
        <v>637</v>
      </c>
      <c r="B59" s="9"/>
      <c r="C59" s="9"/>
      <c r="D59" s="13"/>
      <c r="E59" s="10"/>
      <c r="F59" s="11">
        <v>730.34999999999991</v>
      </c>
      <c r="G59" s="108">
        <v>8.9438202038110148E-3</v>
      </c>
    </row>
    <row r="60" spans="1:7" s="4" customFormat="1" x14ac:dyDescent="0.25">
      <c r="A60" s="6" t="s">
        <v>144</v>
      </c>
      <c r="B60" s="6"/>
      <c r="C60" s="6"/>
      <c r="D60" s="6"/>
      <c r="E60" s="14">
        <f>SUM(E6:E59)</f>
        <v>48499.387999999999</v>
      </c>
      <c r="F60" s="14">
        <f>SUM(F6:F59)</f>
        <v>8167986.1999999993</v>
      </c>
      <c r="G60" s="14">
        <f>SUM(G6:G59)</f>
        <v>100</v>
      </c>
    </row>
    <row r="61" spans="1:7" s="4" customFormat="1" x14ac:dyDescent="0.25">
      <c r="A61" s="6"/>
      <c r="B61" s="6"/>
      <c r="C61" s="6"/>
      <c r="D61" s="6"/>
      <c r="E61" s="14"/>
      <c r="F61" s="14"/>
      <c r="G61" s="14"/>
    </row>
    <row r="62" spans="1:7" s="4" customFormat="1" x14ac:dyDescent="0.25">
      <c r="A62" s="44" t="s">
        <v>30</v>
      </c>
      <c r="B62" s="112">
        <v>17.559999999999999</v>
      </c>
      <c r="C62" s="113"/>
      <c r="D62" s="113"/>
      <c r="E62" s="113"/>
      <c r="F62" s="113"/>
      <c r="G62" s="114"/>
    </row>
    <row r="63" spans="1:7" s="4" customFormat="1" x14ac:dyDescent="0.25">
      <c r="A63" s="44" t="s">
        <v>169</v>
      </c>
      <c r="B63" s="112">
        <v>8.9</v>
      </c>
      <c r="C63" s="113"/>
      <c r="D63" s="113"/>
      <c r="E63" s="113"/>
      <c r="F63" s="113"/>
      <c r="G63" s="114"/>
    </row>
    <row r="64" spans="1:7" s="4" customFormat="1" ht="30" x14ac:dyDescent="0.25">
      <c r="A64" s="38" t="s">
        <v>170</v>
      </c>
      <c r="B64" s="112">
        <v>6.64</v>
      </c>
      <c r="C64" s="113"/>
      <c r="D64" s="113"/>
      <c r="E64" s="113"/>
      <c r="F64" s="113"/>
      <c r="G64" s="114"/>
    </row>
    <row r="65" spans="1:7" s="4" customFormat="1" x14ac:dyDescent="0.25">
      <c r="A65" s="44"/>
      <c r="B65" s="44"/>
      <c r="C65" s="44"/>
      <c r="D65" s="44"/>
      <c r="E65" s="49"/>
      <c r="F65" s="35"/>
      <c r="G65" s="32"/>
    </row>
    <row r="66" spans="1:7" s="4" customFormat="1" x14ac:dyDescent="0.25">
      <c r="A66" s="50" t="s">
        <v>61</v>
      </c>
      <c r="B66" s="50"/>
      <c r="C66" s="50"/>
      <c r="D66" s="50"/>
      <c r="E66" s="51"/>
      <c r="F66" s="35"/>
      <c r="G66" s="32"/>
    </row>
    <row r="67" spans="1:7" s="4" customFormat="1" x14ac:dyDescent="0.25">
      <c r="A67" s="40" t="s">
        <v>171</v>
      </c>
      <c r="B67" s="40"/>
      <c r="C67" s="40"/>
      <c r="D67" s="40"/>
      <c r="E67" s="41"/>
      <c r="F67" s="42">
        <v>4248332.5</v>
      </c>
      <c r="G67" s="42">
        <v>52.01199409470108</v>
      </c>
    </row>
    <row r="68" spans="1:7" s="4" customFormat="1" x14ac:dyDescent="0.25">
      <c r="A68" s="48" t="s">
        <v>172</v>
      </c>
      <c r="B68" s="48"/>
      <c r="C68" s="48"/>
      <c r="D68" s="48"/>
      <c r="E68" s="49"/>
      <c r="F68" s="42">
        <v>502511.31</v>
      </c>
      <c r="G68" s="42">
        <v>6.1522056685159434</v>
      </c>
    </row>
    <row r="69" spans="1:7" s="4" customFormat="1" x14ac:dyDescent="0.25">
      <c r="A69" s="40" t="s">
        <v>191</v>
      </c>
      <c r="B69" s="48"/>
      <c r="C69" s="48"/>
      <c r="D69" s="48"/>
      <c r="E69" s="49"/>
      <c r="F69" s="42">
        <v>0</v>
      </c>
      <c r="G69" s="42">
        <v>0</v>
      </c>
    </row>
    <row r="70" spans="1:7" s="4" customFormat="1" x14ac:dyDescent="0.25">
      <c r="A70" s="48" t="s">
        <v>62</v>
      </c>
      <c r="B70" s="48"/>
      <c r="C70" s="48"/>
      <c r="D70" s="48"/>
      <c r="E70" s="49"/>
      <c r="F70" s="42">
        <v>0</v>
      </c>
      <c r="G70" s="42">
        <v>0</v>
      </c>
    </row>
    <row r="71" spans="1:7" s="4" customFormat="1" x14ac:dyDescent="0.25">
      <c r="A71" s="48" t="s">
        <v>173</v>
      </c>
      <c r="B71" s="48"/>
      <c r="C71" s="48"/>
      <c r="D71" s="48"/>
      <c r="E71" s="49"/>
      <c r="F71" s="42">
        <v>0</v>
      </c>
      <c r="G71" s="42">
        <v>0</v>
      </c>
    </row>
    <row r="72" spans="1:7" s="4" customFormat="1" x14ac:dyDescent="0.25">
      <c r="A72" s="48" t="s">
        <v>174</v>
      </c>
      <c r="B72" s="48"/>
      <c r="C72" s="48"/>
      <c r="D72" s="48"/>
      <c r="E72" s="49"/>
      <c r="F72" s="42">
        <v>0</v>
      </c>
      <c r="G72" s="42">
        <v>0</v>
      </c>
    </row>
    <row r="73" spans="1:7" s="4" customFormat="1" x14ac:dyDescent="0.25">
      <c r="A73" s="48" t="s">
        <v>175</v>
      </c>
      <c r="B73" s="48"/>
      <c r="C73" s="48"/>
      <c r="D73" s="48"/>
      <c r="E73" s="49"/>
      <c r="F73" s="42">
        <v>0</v>
      </c>
      <c r="G73" s="42">
        <v>0</v>
      </c>
    </row>
    <row r="74" spans="1:7" s="4" customFormat="1" x14ac:dyDescent="0.25">
      <c r="A74" s="48" t="s">
        <v>176</v>
      </c>
      <c r="B74" s="48"/>
      <c r="C74" s="48"/>
      <c r="D74" s="48"/>
      <c r="E74" s="49"/>
      <c r="F74" s="42">
        <v>0</v>
      </c>
      <c r="G74" s="42">
        <v>0</v>
      </c>
    </row>
    <row r="75" spans="1:7" s="4" customFormat="1" x14ac:dyDescent="0.25">
      <c r="A75" s="48" t="s">
        <v>177</v>
      </c>
      <c r="B75" s="48"/>
      <c r="C75" s="48"/>
      <c r="D75" s="48"/>
      <c r="E75" s="49"/>
      <c r="F75" s="42">
        <v>0</v>
      </c>
      <c r="G75" s="42">
        <v>0</v>
      </c>
    </row>
    <row r="76" spans="1:7" s="4" customFormat="1" x14ac:dyDescent="0.25">
      <c r="A76" s="48" t="s">
        <v>178</v>
      </c>
      <c r="B76" s="48"/>
      <c r="C76" s="48"/>
      <c r="D76" s="48"/>
      <c r="E76" s="49"/>
      <c r="F76" s="42">
        <v>0</v>
      </c>
      <c r="G76" s="42">
        <v>0</v>
      </c>
    </row>
    <row r="77" spans="1:7" s="4" customFormat="1" x14ac:dyDescent="0.25">
      <c r="A77" s="48" t="s">
        <v>179</v>
      </c>
      <c r="B77" s="48"/>
      <c r="C77" s="48"/>
      <c r="D77" s="48"/>
      <c r="E77" s="49"/>
      <c r="F77" s="42">
        <v>0</v>
      </c>
      <c r="G77" s="42">
        <v>0</v>
      </c>
    </row>
    <row r="78" spans="1:7" s="4" customFormat="1" x14ac:dyDescent="0.25">
      <c r="A78" s="48" t="s">
        <v>180</v>
      </c>
      <c r="B78" s="48"/>
      <c r="C78" s="48"/>
      <c r="D78" s="48"/>
      <c r="E78" s="49"/>
      <c r="F78" s="42">
        <v>0</v>
      </c>
      <c r="G78" s="42">
        <v>0</v>
      </c>
    </row>
    <row r="79" spans="1:7" s="4" customFormat="1" x14ac:dyDescent="0.25">
      <c r="A79" s="48" t="s">
        <v>181</v>
      </c>
      <c r="B79" s="48"/>
      <c r="C79" s="48"/>
      <c r="D79" s="48"/>
      <c r="E79" s="49"/>
      <c r="F79" s="42">
        <v>0</v>
      </c>
      <c r="G79" s="42">
        <v>0</v>
      </c>
    </row>
    <row r="80" spans="1:7" s="4" customFormat="1" x14ac:dyDescent="0.25">
      <c r="A80" s="48" t="s">
        <v>182</v>
      </c>
      <c r="B80" s="48"/>
      <c r="C80" s="48"/>
      <c r="D80" s="48"/>
      <c r="E80" s="49"/>
      <c r="F80" s="42">
        <v>0</v>
      </c>
      <c r="G80" s="42">
        <v>0</v>
      </c>
    </row>
    <row r="81" spans="1:7" s="4" customFormat="1" x14ac:dyDescent="0.25">
      <c r="A81" s="103" t="s">
        <v>613</v>
      </c>
      <c r="B81" s="48"/>
      <c r="C81" s="48"/>
      <c r="D81" s="48"/>
      <c r="E81" s="49"/>
      <c r="F81" s="42">
        <v>0</v>
      </c>
      <c r="G81" s="42">
        <v>0</v>
      </c>
    </row>
    <row r="82" spans="1:7" s="4" customFormat="1" x14ac:dyDescent="0.25">
      <c r="A82" s="104" t="s">
        <v>614</v>
      </c>
      <c r="B82" s="48"/>
      <c r="C82" s="48"/>
      <c r="D82" s="48"/>
      <c r="E82" s="49"/>
      <c r="F82" s="42"/>
      <c r="G82" s="42"/>
    </row>
    <row r="83" spans="1:7" s="4" customFormat="1" x14ac:dyDescent="0.25">
      <c r="A83" s="52" t="s">
        <v>28</v>
      </c>
      <c r="B83" s="53"/>
      <c r="C83" s="53"/>
      <c r="D83" s="53"/>
      <c r="E83" s="49"/>
      <c r="F83" s="36">
        <f>SUM(F67:F82)</f>
        <v>4750843.8099999996</v>
      </c>
      <c r="G83" s="36">
        <f>SUM(G67:G82)</f>
        <v>58.164199763217027</v>
      </c>
    </row>
    <row r="84" spans="1:7" s="4" customFormat="1" x14ac:dyDescent="0.25">
      <c r="A84" s="52"/>
      <c r="B84" s="53"/>
      <c r="C84" s="53"/>
      <c r="D84" s="53"/>
      <c r="E84" s="49"/>
      <c r="F84" s="42"/>
      <c r="G84" s="36"/>
    </row>
    <row r="85" spans="1:7" s="4" customFormat="1" x14ac:dyDescent="0.25">
      <c r="A85" s="54" t="s">
        <v>183</v>
      </c>
      <c r="B85" s="55"/>
      <c r="C85" s="55"/>
      <c r="D85" s="55"/>
      <c r="E85" s="49"/>
      <c r="F85" s="42">
        <v>0</v>
      </c>
      <c r="G85" s="42">
        <v>0</v>
      </c>
    </row>
    <row r="86" spans="1:7" s="4" customFormat="1" x14ac:dyDescent="0.25">
      <c r="A86" s="54" t="s">
        <v>31</v>
      </c>
      <c r="B86" s="55"/>
      <c r="C86" s="55"/>
      <c r="D86" s="55"/>
      <c r="E86" s="49"/>
      <c r="F86" s="42">
        <v>2683896.7999999998</v>
      </c>
      <c r="G86" s="42">
        <v>32.858733282384833</v>
      </c>
    </row>
    <row r="87" spans="1:7" s="4" customFormat="1" x14ac:dyDescent="0.25">
      <c r="A87" s="54" t="s">
        <v>184</v>
      </c>
      <c r="B87" s="55"/>
      <c r="C87" s="55"/>
      <c r="D87" s="55"/>
      <c r="E87" s="49"/>
      <c r="F87" s="42">
        <v>0</v>
      </c>
      <c r="G87" s="42">
        <v>0</v>
      </c>
    </row>
    <row r="88" spans="1:7" s="4" customFormat="1" x14ac:dyDescent="0.25">
      <c r="A88" s="54" t="s">
        <v>185</v>
      </c>
      <c r="B88" s="55"/>
      <c r="C88" s="55"/>
      <c r="D88" s="55"/>
      <c r="E88" s="49"/>
      <c r="F88" s="42">
        <v>622520.31000000006</v>
      </c>
      <c r="G88" s="42">
        <v>7.6214662311745824</v>
      </c>
    </row>
    <row r="89" spans="1:7" s="4" customFormat="1" x14ac:dyDescent="0.25">
      <c r="A89" s="48" t="s">
        <v>186</v>
      </c>
      <c r="B89" s="55"/>
      <c r="C89" s="55"/>
      <c r="D89" s="55"/>
      <c r="E89" s="49"/>
      <c r="F89" s="42">
        <v>110725.28</v>
      </c>
      <c r="G89" s="42">
        <v>1.3556007232235527</v>
      </c>
    </row>
    <row r="90" spans="1:7" s="4" customFormat="1" x14ac:dyDescent="0.25">
      <c r="A90" s="48" t="s">
        <v>187</v>
      </c>
      <c r="B90" s="55"/>
      <c r="C90" s="55"/>
      <c r="D90" s="55"/>
      <c r="E90" s="49"/>
      <c r="F90" s="42">
        <v>0</v>
      </c>
      <c r="G90" s="42">
        <v>0</v>
      </c>
    </row>
    <row r="91" spans="1:7" s="4" customFormat="1" x14ac:dyDescent="0.25">
      <c r="A91" s="48" t="s">
        <v>188</v>
      </c>
      <c r="B91" s="48"/>
      <c r="C91" s="48"/>
      <c r="D91" s="48"/>
      <c r="E91" s="49"/>
      <c r="F91" s="42">
        <v>0</v>
      </c>
      <c r="G91" s="42">
        <v>0</v>
      </c>
    </row>
    <row r="92" spans="1:7" s="4" customFormat="1" x14ac:dyDescent="0.25">
      <c r="A92" s="52" t="s">
        <v>29</v>
      </c>
      <c r="B92" s="48"/>
      <c r="C92" s="48"/>
      <c r="D92" s="48"/>
      <c r="E92" s="49"/>
      <c r="F92" s="56">
        <f>SUM(F83:F91)</f>
        <v>8167986.2000000002</v>
      </c>
      <c r="G92" s="56">
        <f>SUM(G83:G91)</f>
        <v>99.999999999999986</v>
      </c>
    </row>
    <row r="93" spans="1:7" s="4" customFormat="1" x14ac:dyDescent="0.25">
      <c r="A93" s="48"/>
      <c r="B93" s="48"/>
      <c r="C93" s="48"/>
      <c r="D93" s="48"/>
      <c r="E93" s="49"/>
      <c r="F93" s="49"/>
      <c r="G93" s="49"/>
    </row>
    <row r="94" spans="1:7" x14ac:dyDescent="0.25">
      <c r="A94" s="15" t="s">
        <v>145</v>
      </c>
      <c r="B94" s="120">
        <v>631647.95330000005</v>
      </c>
      <c r="C94" s="120"/>
      <c r="D94" s="120"/>
      <c r="E94" s="120"/>
      <c r="F94" s="120"/>
      <c r="G94" s="120"/>
    </row>
    <row r="95" spans="1:7" x14ac:dyDescent="0.25">
      <c r="A95" s="15" t="s">
        <v>146</v>
      </c>
      <c r="B95" s="120">
        <v>12.9312</v>
      </c>
      <c r="C95" s="120"/>
      <c r="D95" s="120"/>
      <c r="E95" s="120"/>
      <c r="F95" s="120"/>
      <c r="G95" s="120"/>
    </row>
    <row r="96" spans="1:7" x14ac:dyDescent="0.25">
      <c r="A96" s="17"/>
      <c r="B96" s="17"/>
      <c r="C96" s="17"/>
      <c r="D96" s="17"/>
      <c r="E96" s="18"/>
      <c r="F96" s="19"/>
      <c r="G96" s="20"/>
    </row>
    <row r="97" spans="1:7" x14ac:dyDescent="0.25">
      <c r="A97" s="83" t="s">
        <v>769</v>
      </c>
      <c r="B97" s="17"/>
      <c r="C97" s="17"/>
      <c r="D97" s="17"/>
      <c r="E97" s="18"/>
      <c r="F97" s="19"/>
      <c r="G97" s="20"/>
    </row>
    <row r="98" spans="1:7" x14ac:dyDescent="0.25">
      <c r="A98" s="17"/>
      <c r="B98" s="17"/>
      <c r="C98" s="17"/>
      <c r="D98" s="17"/>
      <c r="E98" s="18"/>
      <c r="F98" s="19"/>
      <c r="G98" s="20"/>
    </row>
    <row r="99" spans="1:7" x14ac:dyDescent="0.25">
      <c r="A99" s="21" t="s">
        <v>147</v>
      </c>
    </row>
    <row r="100" spans="1:7" x14ac:dyDescent="0.25">
      <c r="A100" s="105" t="s">
        <v>616</v>
      </c>
      <c r="F100" s="2" t="s">
        <v>32</v>
      </c>
    </row>
    <row r="101" spans="1:7" x14ac:dyDescent="0.25">
      <c r="A101" s="65"/>
      <c r="F101" s="2"/>
    </row>
    <row r="102" spans="1:7" x14ac:dyDescent="0.25">
      <c r="A102" s="106" t="s">
        <v>615</v>
      </c>
      <c r="F102" s="2" t="s">
        <v>32</v>
      </c>
    </row>
    <row r="103" spans="1:7" x14ac:dyDescent="0.25">
      <c r="A103" s="21"/>
      <c r="F103" s="2"/>
    </row>
    <row r="104" spans="1:7" x14ac:dyDescent="0.25">
      <c r="A104" s="22" t="s">
        <v>148</v>
      </c>
      <c r="F104" s="24">
        <v>12.815799999999999</v>
      </c>
    </row>
    <row r="105" spans="1:7" x14ac:dyDescent="0.25">
      <c r="A105" s="22" t="s">
        <v>149</v>
      </c>
      <c r="F105" s="24">
        <v>12.9312</v>
      </c>
    </row>
    <row r="106" spans="1:7" x14ac:dyDescent="0.25">
      <c r="F106" s="24"/>
    </row>
    <row r="107" spans="1:7" x14ac:dyDescent="0.25">
      <c r="A107" s="22" t="s">
        <v>150</v>
      </c>
      <c r="F107" s="2" t="s">
        <v>32</v>
      </c>
    </row>
    <row r="108" spans="1:7" x14ac:dyDescent="0.25">
      <c r="F108" s="2"/>
    </row>
    <row r="109" spans="1:7" x14ac:dyDescent="0.25">
      <c r="A109" s="22" t="s">
        <v>151</v>
      </c>
      <c r="F109" s="2" t="s">
        <v>32</v>
      </c>
    </row>
    <row r="110" spans="1:7" x14ac:dyDescent="0.25">
      <c r="F110" s="2"/>
    </row>
    <row r="111" spans="1:7" x14ac:dyDescent="0.25">
      <c r="F111" s="2"/>
    </row>
  </sheetData>
  <mergeCells count="6">
    <mergeCell ref="A4:G4"/>
    <mergeCell ref="B94:G94"/>
    <mergeCell ref="B95:G95"/>
    <mergeCell ref="B62:G62"/>
    <mergeCell ref="B63:G63"/>
    <mergeCell ref="B64:G64"/>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2025-06-04T08:28:04Z</dcterms:modified>
</cp:coreProperties>
</file>